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2_技術情報\5_サンプル_横桟橋_0.5倍_90s\9_レーレー減衰\"/>
    </mc:Choice>
  </mc:AlternateContent>
  <xr:revisionPtr revIDLastSave="0" documentId="13_ncr:1_{3C415A5B-962A-4A6C-AC43-2CDAAB36FD0C}" xr6:coauthVersionLast="36" xr6:coauthVersionMax="36" xr10:uidLastSave="{00000000-0000-0000-0000-000000000000}"/>
  <bookViews>
    <workbookView xWindow="0" yWindow="0" windowWidth="14370" windowHeight="11205" activeTab="1" xr2:uid="{00000000-000D-0000-FFFF-FFFF00000000}"/>
  </bookViews>
  <sheets>
    <sheet name="説明" sheetId="14" r:id="rId1"/>
    <sheet name="比較" sheetId="9" r:id="rId2"/>
    <sheet name="ff00005" sheetId="1" r:id="rId3"/>
    <sheet name="ff00008" sheetId="4" r:id="rId4"/>
    <sheet name="ff0001" sheetId="13" r:id="rId5"/>
    <sheet name="ff0003" sheetId="12" r:id="rId6"/>
    <sheet name="ff0005" sheetId="11" r:id="rId7"/>
    <sheet name="ff0008" sheetId="3" r:id="rId8"/>
    <sheet name="ff001" sheetId="8" r:id="rId9"/>
    <sheet name="ff002" sheetId="6" r:id="rId10"/>
    <sheet name="ff003" sheetId="5" r:id="rId11"/>
    <sheet name="ff004" sheetId="10" r:id="rId12"/>
    <sheet name="ff005" sheetId="2" r:id="rId13"/>
    <sheet name="ff01" sheetId="7" r:id="rId1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98" i="9" l="1"/>
  <c r="S98" i="9"/>
  <c r="R98" i="9"/>
  <c r="Q98" i="9"/>
  <c r="P98" i="9"/>
  <c r="O98" i="9"/>
  <c r="N98" i="9"/>
  <c r="M98" i="9"/>
  <c r="L98" i="9"/>
  <c r="K98" i="9"/>
  <c r="J98" i="9"/>
  <c r="I98" i="9"/>
  <c r="T97" i="9"/>
  <c r="S97" i="9"/>
  <c r="R97" i="9"/>
  <c r="Q97" i="9"/>
  <c r="P97" i="9"/>
  <c r="O97" i="9"/>
  <c r="N97" i="9"/>
  <c r="M97" i="9"/>
  <c r="L97" i="9"/>
  <c r="K97" i="9"/>
  <c r="J97" i="9"/>
  <c r="I97" i="9"/>
  <c r="T96" i="9"/>
  <c r="S96" i="9"/>
  <c r="R96" i="9"/>
  <c r="Q96" i="9"/>
  <c r="P96" i="9"/>
  <c r="O96" i="9"/>
  <c r="N96" i="9"/>
  <c r="M96" i="9"/>
  <c r="L96" i="9"/>
  <c r="K96" i="9"/>
  <c r="J96" i="9"/>
  <c r="I96" i="9"/>
  <c r="T95" i="9"/>
  <c r="S95" i="9"/>
  <c r="R95" i="9"/>
  <c r="Q95" i="9"/>
  <c r="P95" i="9"/>
  <c r="O95" i="9"/>
  <c r="N95" i="9"/>
  <c r="M95" i="9"/>
  <c r="L95" i="9"/>
  <c r="K95" i="9"/>
  <c r="J95" i="9"/>
  <c r="I95" i="9"/>
  <c r="T94" i="9"/>
  <c r="S94" i="9"/>
  <c r="R94" i="9"/>
  <c r="Q94" i="9"/>
  <c r="P94" i="9"/>
  <c r="O94" i="9"/>
  <c r="N94" i="9"/>
  <c r="M94" i="9"/>
  <c r="L94" i="9"/>
  <c r="K94" i="9"/>
  <c r="J94" i="9"/>
  <c r="I94" i="9"/>
  <c r="T93" i="9"/>
  <c r="S93" i="9"/>
  <c r="R93" i="9"/>
  <c r="Q93" i="9"/>
  <c r="P93" i="9"/>
  <c r="O93" i="9"/>
  <c r="N93" i="9"/>
  <c r="M93" i="9"/>
  <c r="L93" i="9"/>
  <c r="K93" i="9"/>
  <c r="J93" i="9"/>
  <c r="I93" i="9"/>
  <c r="T92" i="9"/>
  <c r="S92" i="9"/>
  <c r="R92" i="9"/>
  <c r="Q92" i="9"/>
  <c r="P92" i="9"/>
  <c r="O92" i="9"/>
  <c r="N92" i="9"/>
  <c r="M92" i="9"/>
  <c r="L92" i="9"/>
  <c r="K92" i="9"/>
  <c r="J92" i="9"/>
  <c r="I92" i="9"/>
  <c r="T91" i="9"/>
  <c r="S91" i="9"/>
  <c r="R91" i="9"/>
  <c r="Q91" i="9"/>
  <c r="P91" i="9"/>
  <c r="O91" i="9"/>
  <c r="N91" i="9"/>
  <c r="M91" i="9"/>
  <c r="L91" i="9"/>
  <c r="K91" i="9"/>
  <c r="J91" i="9"/>
  <c r="I91" i="9"/>
  <c r="T90" i="9"/>
  <c r="S90" i="9"/>
  <c r="R90" i="9"/>
  <c r="Q90" i="9"/>
  <c r="P90" i="9"/>
  <c r="O90" i="9"/>
  <c r="N90" i="9"/>
  <c r="M90" i="9"/>
  <c r="L90" i="9"/>
  <c r="K90" i="9"/>
  <c r="J90" i="9"/>
  <c r="I90" i="9"/>
  <c r="T89" i="9"/>
  <c r="S89" i="9"/>
  <c r="R89" i="9"/>
  <c r="Q89" i="9"/>
  <c r="P89" i="9"/>
  <c r="O89" i="9"/>
  <c r="N89" i="9"/>
  <c r="M89" i="9"/>
  <c r="L89" i="9"/>
  <c r="K89" i="9"/>
  <c r="J89" i="9"/>
  <c r="I89" i="9"/>
  <c r="T88" i="9"/>
  <c r="S88" i="9"/>
  <c r="R88" i="9"/>
  <c r="Q88" i="9"/>
  <c r="P88" i="9"/>
  <c r="O88" i="9"/>
  <c r="N88" i="9"/>
  <c r="M88" i="9"/>
  <c r="L88" i="9"/>
  <c r="K88" i="9"/>
  <c r="J88" i="9"/>
  <c r="I88" i="9"/>
  <c r="T87" i="9"/>
  <c r="S87" i="9"/>
  <c r="R87" i="9"/>
  <c r="Q87" i="9"/>
  <c r="P87" i="9"/>
  <c r="O87" i="9"/>
  <c r="N87" i="9"/>
  <c r="M87" i="9"/>
  <c r="L87" i="9"/>
  <c r="K87" i="9"/>
  <c r="J87" i="9"/>
  <c r="I87" i="9"/>
  <c r="T86" i="9"/>
  <c r="S86" i="9"/>
  <c r="R86" i="9"/>
  <c r="Q86" i="9"/>
  <c r="P86" i="9"/>
  <c r="O86" i="9"/>
  <c r="N86" i="9"/>
  <c r="M86" i="9"/>
  <c r="L86" i="9"/>
  <c r="K86" i="9"/>
  <c r="J86" i="9"/>
  <c r="I86" i="9"/>
  <c r="T85" i="9"/>
  <c r="S85" i="9"/>
  <c r="R85" i="9"/>
  <c r="Q85" i="9"/>
  <c r="P85" i="9"/>
  <c r="O85" i="9"/>
  <c r="N85" i="9"/>
  <c r="M85" i="9"/>
  <c r="L85" i="9"/>
  <c r="K85" i="9"/>
  <c r="J85" i="9"/>
  <c r="I85" i="9"/>
  <c r="T84" i="9"/>
  <c r="S84" i="9"/>
  <c r="R84" i="9"/>
  <c r="Q84" i="9"/>
  <c r="P84" i="9"/>
  <c r="O84" i="9"/>
  <c r="N84" i="9"/>
  <c r="M84" i="9"/>
  <c r="L84" i="9"/>
  <c r="K84" i="9"/>
  <c r="J84" i="9"/>
  <c r="I84" i="9"/>
  <c r="T83" i="9"/>
  <c r="S83" i="9"/>
  <c r="R83" i="9"/>
  <c r="Q83" i="9"/>
  <c r="P83" i="9"/>
  <c r="O83" i="9"/>
  <c r="N83" i="9"/>
  <c r="M83" i="9"/>
  <c r="L83" i="9"/>
  <c r="K83" i="9"/>
  <c r="J83" i="9"/>
  <c r="I83" i="9"/>
  <c r="T82" i="9"/>
  <c r="S82" i="9"/>
  <c r="R82" i="9"/>
  <c r="Q82" i="9"/>
  <c r="P82" i="9"/>
  <c r="O82" i="9"/>
  <c r="N82" i="9"/>
  <c r="M82" i="9"/>
  <c r="L82" i="9"/>
  <c r="K82" i="9"/>
  <c r="J82" i="9"/>
  <c r="I82" i="9"/>
  <c r="T81" i="9"/>
  <c r="S81" i="9"/>
  <c r="R81" i="9"/>
  <c r="Q81" i="9"/>
  <c r="P81" i="9"/>
  <c r="O81" i="9"/>
  <c r="N81" i="9"/>
  <c r="M81" i="9"/>
  <c r="L81" i="9"/>
  <c r="K81" i="9"/>
  <c r="J81" i="9"/>
  <c r="I81" i="9"/>
  <c r="T80" i="9"/>
  <c r="S80" i="9"/>
  <c r="R80" i="9"/>
  <c r="Q80" i="9"/>
  <c r="P80" i="9"/>
  <c r="O80" i="9"/>
  <c r="N80" i="9"/>
  <c r="M80" i="9"/>
  <c r="L80" i="9"/>
  <c r="K80" i="9"/>
  <c r="J80" i="9"/>
  <c r="I80" i="9"/>
  <c r="T79" i="9"/>
  <c r="S79" i="9"/>
  <c r="R79" i="9"/>
  <c r="Q79" i="9"/>
  <c r="P79" i="9"/>
  <c r="O79" i="9"/>
  <c r="N79" i="9"/>
  <c r="M79" i="9"/>
  <c r="L79" i="9"/>
  <c r="K79" i="9"/>
  <c r="J79" i="9"/>
  <c r="I79" i="9"/>
  <c r="T78" i="9"/>
  <c r="S78" i="9"/>
  <c r="R78" i="9"/>
  <c r="Q78" i="9"/>
  <c r="P78" i="9"/>
  <c r="O78" i="9"/>
  <c r="N78" i="9"/>
  <c r="M78" i="9"/>
  <c r="L78" i="9"/>
  <c r="K78" i="9"/>
  <c r="J78" i="9"/>
  <c r="I78" i="9"/>
  <c r="T77" i="9"/>
  <c r="S77" i="9"/>
  <c r="R77" i="9"/>
  <c r="Q77" i="9"/>
  <c r="P77" i="9"/>
  <c r="O77" i="9"/>
  <c r="N77" i="9"/>
  <c r="M77" i="9"/>
  <c r="L77" i="9"/>
  <c r="K77" i="9"/>
  <c r="J77" i="9"/>
  <c r="I77" i="9"/>
  <c r="T76" i="9"/>
  <c r="S76" i="9"/>
  <c r="R76" i="9"/>
  <c r="Q76" i="9"/>
  <c r="P76" i="9"/>
  <c r="O76" i="9"/>
  <c r="N76" i="9"/>
  <c r="M76" i="9"/>
  <c r="L76" i="9"/>
  <c r="K76" i="9"/>
  <c r="J76" i="9"/>
  <c r="I76" i="9"/>
  <c r="T75" i="9"/>
  <c r="S75" i="9"/>
  <c r="R75" i="9"/>
  <c r="Q75" i="9"/>
  <c r="P75" i="9"/>
  <c r="O75" i="9"/>
  <c r="N75" i="9"/>
  <c r="M75" i="9"/>
  <c r="L75" i="9"/>
  <c r="K75" i="9"/>
  <c r="J75" i="9"/>
  <c r="I75" i="9"/>
  <c r="T74" i="9"/>
  <c r="S74" i="9"/>
  <c r="R74" i="9"/>
  <c r="Q74" i="9"/>
  <c r="P74" i="9"/>
  <c r="O74" i="9"/>
  <c r="N74" i="9"/>
  <c r="M74" i="9"/>
  <c r="L74" i="9"/>
  <c r="K74" i="9"/>
  <c r="J74" i="9"/>
  <c r="I74" i="9"/>
  <c r="T73" i="9"/>
  <c r="S73" i="9"/>
  <c r="R73" i="9"/>
  <c r="Q73" i="9"/>
  <c r="P73" i="9"/>
  <c r="O73" i="9"/>
  <c r="N73" i="9"/>
  <c r="M73" i="9"/>
  <c r="L73" i="9"/>
  <c r="K73" i="9"/>
  <c r="J73" i="9"/>
  <c r="I73" i="9"/>
  <c r="T72" i="9"/>
  <c r="S72" i="9"/>
  <c r="R72" i="9"/>
  <c r="Q72" i="9"/>
  <c r="P72" i="9"/>
  <c r="O72" i="9"/>
  <c r="N72" i="9"/>
  <c r="M72" i="9"/>
  <c r="L72" i="9"/>
  <c r="K72" i="9"/>
  <c r="J72" i="9"/>
  <c r="I72" i="9"/>
  <c r="T71" i="9"/>
  <c r="S71" i="9"/>
  <c r="R71" i="9"/>
  <c r="Q71" i="9"/>
  <c r="P71" i="9"/>
  <c r="O71" i="9"/>
  <c r="N71" i="9"/>
  <c r="M71" i="9"/>
  <c r="L71" i="9"/>
  <c r="K71" i="9"/>
  <c r="J71" i="9"/>
  <c r="I71" i="9"/>
  <c r="T70" i="9"/>
  <c r="S70" i="9"/>
  <c r="R70" i="9"/>
  <c r="Q70" i="9"/>
  <c r="P70" i="9"/>
  <c r="O70" i="9"/>
  <c r="N70" i="9"/>
  <c r="M70" i="9"/>
  <c r="L70" i="9"/>
  <c r="K70" i="9"/>
  <c r="J70" i="9"/>
  <c r="I70" i="9"/>
  <c r="T69" i="9"/>
  <c r="S69" i="9"/>
  <c r="R69" i="9"/>
  <c r="Q69" i="9"/>
  <c r="P69" i="9"/>
  <c r="O69" i="9"/>
  <c r="N69" i="9"/>
  <c r="M69" i="9"/>
  <c r="L69" i="9"/>
  <c r="K69" i="9"/>
  <c r="J69" i="9"/>
  <c r="I69" i="9"/>
  <c r="T68" i="9"/>
  <c r="S68" i="9"/>
  <c r="R68" i="9"/>
  <c r="Q68" i="9"/>
  <c r="P68" i="9"/>
  <c r="O68" i="9"/>
  <c r="N68" i="9"/>
  <c r="M68" i="9"/>
  <c r="L68" i="9"/>
  <c r="K68" i="9"/>
  <c r="J68" i="9"/>
  <c r="I68" i="9"/>
  <c r="T67" i="9"/>
  <c r="S67" i="9"/>
  <c r="R67" i="9"/>
  <c r="Q67" i="9"/>
  <c r="P67" i="9"/>
  <c r="O67" i="9"/>
  <c r="N67" i="9"/>
  <c r="M67" i="9"/>
  <c r="L67" i="9"/>
  <c r="K67" i="9"/>
  <c r="J67" i="9"/>
  <c r="I67" i="9"/>
  <c r="T66" i="9"/>
  <c r="S66" i="9"/>
  <c r="R66" i="9"/>
  <c r="Q66" i="9"/>
  <c r="P66" i="9"/>
  <c r="O66" i="9"/>
  <c r="N66" i="9"/>
  <c r="M66" i="9"/>
  <c r="L66" i="9"/>
  <c r="K66" i="9"/>
  <c r="J66" i="9"/>
  <c r="I66" i="9"/>
  <c r="T65" i="9"/>
  <c r="S65" i="9"/>
  <c r="R65" i="9"/>
  <c r="Q65" i="9"/>
  <c r="P65" i="9"/>
  <c r="O65" i="9"/>
  <c r="N65" i="9"/>
  <c r="M65" i="9"/>
  <c r="L65" i="9"/>
  <c r="K65" i="9"/>
  <c r="J65" i="9"/>
  <c r="I65" i="9"/>
  <c r="T64" i="9"/>
  <c r="S64" i="9"/>
  <c r="R64" i="9"/>
  <c r="Q64" i="9"/>
  <c r="P64" i="9"/>
  <c r="O64" i="9"/>
  <c r="N64" i="9"/>
  <c r="M64" i="9"/>
  <c r="L64" i="9"/>
  <c r="K64" i="9"/>
  <c r="J64" i="9"/>
  <c r="I64" i="9"/>
  <c r="T63" i="9"/>
  <c r="S63" i="9"/>
  <c r="R63" i="9"/>
  <c r="Q63" i="9"/>
  <c r="P63" i="9"/>
  <c r="O63" i="9"/>
  <c r="N63" i="9"/>
  <c r="M63" i="9"/>
  <c r="L63" i="9"/>
  <c r="K63" i="9"/>
  <c r="J63" i="9"/>
  <c r="I63" i="9"/>
  <c r="T62" i="9"/>
  <c r="S62" i="9"/>
  <c r="R62" i="9"/>
  <c r="Q62" i="9"/>
  <c r="P62" i="9"/>
  <c r="O62" i="9"/>
  <c r="N62" i="9"/>
  <c r="M62" i="9"/>
  <c r="L62" i="9"/>
  <c r="K62" i="9"/>
  <c r="J62" i="9"/>
  <c r="I62" i="9"/>
  <c r="T61" i="9"/>
  <c r="S61" i="9"/>
  <c r="R61" i="9"/>
  <c r="Q61" i="9"/>
  <c r="P61" i="9"/>
  <c r="O61" i="9"/>
  <c r="N61" i="9"/>
  <c r="M61" i="9"/>
  <c r="L61" i="9"/>
  <c r="K61" i="9"/>
  <c r="J61" i="9"/>
  <c r="I61" i="9"/>
  <c r="T60" i="9"/>
  <c r="S60" i="9"/>
  <c r="R60" i="9"/>
  <c r="Q60" i="9"/>
  <c r="P60" i="9"/>
  <c r="O60" i="9"/>
  <c r="N60" i="9"/>
  <c r="M60" i="9"/>
  <c r="L60" i="9"/>
  <c r="K60" i="9"/>
  <c r="J60" i="9"/>
  <c r="I60" i="9"/>
  <c r="T59" i="9"/>
  <c r="S59" i="9"/>
  <c r="R59" i="9"/>
  <c r="Q59" i="9"/>
  <c r="P59" i="9"/>
  <c r="O59" i="9"/>
  <c r="N59" i="9"/>
  <c r="M59" i="9"/>
  <c r="L59" i="9"/>
  <c r="K59" i="9"/>
  <c r="J59" i="9"/>
  <c r="I59" i="9"/>
  <c r="T58" i="9"/>
  <c r="S58" i="9"/>
  <c r="R58" i="9"/>
  <c r="Q58" i="9"/>
  <c r="P58" i="9"/>
  <c r="O58" i="9"/>
  <c r="N58" i="9"/>
  <c r="M58" i="9"/>
  <c r="L58" i="9"/>
  <c r="K58" i="9"/>
  <c r="J58" i="9"/>
  <c r="I58" i="9"/>
  <c r="T57" i="9"/>
  <c r="S57" i="9"/>
  <c r="R57" i="9"/>
  <c r="Q57" i="9"/>
  <c r="P57" i="9"/>
  <c r="O57" i="9"/>
  <c r="N57" i="9"/>
  <c r="M57" i="9"/>
  <c r="L57" i="9"/>
  <c r="K57" i="9"/>
  <c r="J57" i="9"/>
  <c r="I57" i="9"/>
  <c r="T56" i="9"/>
  <c r="S56" i="9"/>
  <c r="R56" i="9"/>
  <c r="Q56" i="9"/>
  <c r="P56" i="9"/>
  <c r="O56" i="9"/>
  <c r="N56" i="9"/>
  <c r="M56" i="9"/>
  <c r="L56" i="9"/>
  <c r="K56" i="9"/>
  <c r="J56" i="9"/>
  <c r="I56" i="9"/>
  <c r="T55" i="9"/>
  <c r="S55" i="9"/>
  <c r="R55" i="9"/>
  <c r="Q55" i="9"/>
  <c r="P55" i="9"/>
  <c r="O55" i="9"/>
  <c r="N55" i="9"/>
  <c r="M55" i="9"/>
  <c r="L55" i="9"/>
  <c r="K55" i="9"/>
  <c r="J55" i="9"/>
  <c r="I55" i="9"/>
  <c r="T54" i="9"/>
  <c r="S54" i="9"/>
  <c r="R54" i="9"/>
  <c r="Q54" i="9"/>
  <c r="P54" i="9"/>
  <c r="O54" i="9"/>
  <c r="N54" i="9"/>
  <c r="M54" i="9"/>
  <c r="L54" i="9"/>
  <c r="K54" i="9"/>
  <c r="J54" i="9"/>
  <c r="I54" i="9"/>
  <c r="T53" i="9"/>
  <c r="S53" i="9"/>
  <c r="R53" i="9"/>
  <c r="Q53" i="9"/>
  <c r="P53" i="9"/>
  <c r="O53" i="9"/>
  <c r="N53" i="9"/>
  <c r="M53" i="9"/>
  <c r="L53" i="9"/>
  <c r="K53" i="9"/>
  <c r="J53" i="9"/>
  <c r="I53" i="9"/>
  <c r="T52" i="9"/>
  <c r="S52" i="9"/>
  <c r="R52" i="9"/>
  <c r="Q52" i="9"/>
  <c r="P52" i="9"/>
  <c r="O52" i="9"/>
  <c r="N52" i="9"/>
  <c r="M52" i="9"/>
  <c r="L52" i="9"/>
  <c r="K52" i="9"/>
  <c r="J52" i="9"/>
  <c r="I52" i="9"/>
  <c r="T51" i="9"/>
  <c r="S51" i="9"/>
  <c r="R51" i="9"/>
  <c r="Q51" i="9"/>
  <c r="P51" i="9"/>
  <c r="O51" i="9"/>
  <c r="N51" i="9"/>
  <c r="M51" i="9"/>
  <c r="L51" i="9"/>
  <c r="K51" i="9"/>
  <c r="J51" i="9"/>
  <c r="I51" i="9"/>
  <c r="T50" i="9"/>
  <c r="S50" i="9"/>
  <c r="R50" i="9"/>
  <c r="Q50" i="9"/>
  <c r="P50" i="9"/>
  <c r="O50" i="9"/>
  <c r="N50" i="9"/>
  <c r="M50" i="9"/>
  <c r="L50" i="9"/>
  <c r="K50" i="9"/>
  <c r="J50" i="9"/>
  <c r="I50" i="9"/>
  <c r="T49" i="9"/>
  <c r="S49" i="9"/>
  <c r="R49" i="9"/>
  <c r="Q49" i="9"/>
  <c r="P49" i="9"/>
  <c r="O49" i="9"/>
  <c r="N49" i="9"/>
  <c r="M49" i="9"/>
  <c r="L49" i="9"/>
  <c r="K49" i="9"/>
  <c r="J49" i="9"/>
  <c r="I49" i="9"/>
  <c r="T48" i="9"/>
  <c r="S48" i="9"/>
  <c r="R48" i="9"/>
  <c r="Q48" i="9"/>
  <c r="P48" i="9"/>
  <c r="O48" i="9"/>
  <c r="N48" i="9"/>
  <c r="M48" i="9"/>
  <c r="L48" i="9"/>
  <c r="K48" i="9"/>
  <c r="J48" i="9"/>
  <c r="I48" i="9"/>
  <c r="T47" i="9"/>
  <c r="S47" i="9"/>
  <c r="R47" i="9"/>
  <c r="Q47" i="9"/>
  <c r="P47" i="9"/>
  <c r="O47" i="9"/>
  <c r="N47" i="9"/>
  <c r="M47" i="9"/>
  <c r="L47" i="9"/>
  <c r="K47" i="9"/>
  <c r="J47" i="9"/>
  <c r="I47" i="9"/>
  <c r="T46" i="9"/>
  <c r="S46" i="9"/>
  <c r="R46" i="9"/>
  <c r="Q46" i="9"/>
  <c r="P46" i="9"/>
  <c r="O46" i="9"/>
  <c r="N46" i="9"/>
  <c r="M46" i="9"/>
  <c r="L46" i="9"/>
  <c r="K46" i="9"/>
  <c r="J46" i="9"/>
  <c r="I46" i="9"/>
  <c r="T45" i="9"/>
  <c r="S45" i="9"/>
  <c r="R45" i="9"/>
  <c r="Q45" i="9"/>
  <c r="P45" i="9"/>
  <c r="O45" i="9"/>
  <c r="N45" i="9"/>
  <c r="M45" i="9"/>
  <c r="L45" i="9"/>
  <c r="K45" i="9"/>
  <c r="J45" i="9"/>
  <c r="I45" i="9"/>
  <c r="T44" i="9"/>
  <c r="S44" i="9"/>
  <c r="R44" i="9"/>
  <c r="Q44" i="9"/>
  <c r="P44" i="9"/>
  <c r="O44" i="9"/>
  <c r="N44" i="9"/>
  <c r="M44" i="9"/>
  <c r="L44" i="9"/>
  <c r="K44" i="9"/>
  <c r="J44" i="9"/>
  <c r="I44" i="9"/>
  <c r="T43" i="9"/>
  <c r="S43" i="9"/>
  <c r="R43" i="9"/>
  <c r="Q43" i="9"/>
  <c r="P43" i="9"/>
  <c r="O43" i="9"/>
  <c r="N43" i="9"/>
  <c r="M43" i="9"/>
  <c r="L43" i="9"/>
  <c r="K43" i="9"/>
  <c r="J43" i="9"/>
  <c r="I43" i="9"/>
  <c r="T42" i="9"/>
  <c r="S42" i="9"/>
  <c r="R42" i="9"/>
  <c r="Q42" i="9"/>
  <c r="P42" i="9"/>
  <c r="O42" i="9"/>
  <c r="N42" i="9"/>
  <c r="M42" i="9"/>
  <c r="L42" i="9"/>
  <c r="K42" i="9"/>
  <c r="J42" i="9"/>
  <c r="I42" i="9"/>
  <c r="T41" i="9"/>
  <c r="S41" i="9"/>
  <c r="R41" i="9"/>
  <c r="Q41" i="9"/>
  <c r="P41" i="9"/>
  <c r="O41" i="9"/>
  <c r="N41" i="9"/>
  <c r="M41" i="9"/>
  <c r="L41" i="9"/>
  <c r="K41" i="9"/>
  <c r="J41" i="9"/>
  <c r="I41" i="9"/>
  <c r="T40" i="9"/>
  <c r="S40" i="9"/>
  <c r="R40" i="9"/>
  <c r="Q40" i="9"/>
  <c r="P40" i="9"/>
  <c r="O40" i="9"/>
  <c r="N40" i="9"/>
  <c r="M40" i="9"/>
  <c r="L40" i="9"/>
  <c r="K40" i="9"/>
  <c r="J40" i="9"/>
  <c r="I40" i="9"/>
  <c r="T39" i="9"/>
  <c r="S39" i="9"/>
  <c r="R39" i="9"/>
  <c r="Q39" i="9"/>
  <c r="P39" i="9"/>
  <c r="O39" i="9"/>
  <c r="N39" i="9"/>
  <c r="M39" i="9"/>
  <c r="L39" i="9"/>
  <c r="K39" i="9"/>
  <c r="J39" i="9"/>
  <c r="I39" i="9"/>
  <c r="T38" i="9"/>
  <c r="S38" i="9"/>
  <c r="R38" i="9"/>
  <c r="Q38" i="9"/>
  <c r="P38" i="9"/>
  <c r="O38" i="9"/>
  <c r="N38" i="9"/>
  <c r="M38" i="9"/>
  <c r="L38" i="9"/>
  <c r="K38" i="9"/>
  <c r="J38" i="9"/>
  <c r="I38" i="9"/>
  <c r="T37" i="9"/>
  <c r="S37" i="9"/>
  <c r="R37" i="9"/>
  <c r="Q37" i="9"/>
  <c r="P37" i="9"/>
  <c r="O37" i="9"/>
  <c r="N37" i="9"/>
  <c r="M37" i="9"/>
  <c r="L37" i="9"/>
  <c r="K37" i="9"/>
  <c r="J37" i="9"/>
  <c r="I37" i="9"/>
  <c r="T36" i="9"/>
  <c r="S36" i="9"/>
  <c r="R36" i="9"/>
  <c r="Q36" i="9"/>
  <c r="P36" i="9"/>
  <c r="O36" i="9"/>
  <c r="N36" i="9"/>
  <c r="M36" i="9"/>
  <c r="L36" i="9"/>
  <c r="K36" i="9"/>
  <c r="J36" i="9"/>
  <c r="I36" i="9"/>
  <c r="T35" i="9"/>
  <c r="S35" i="9"/>
  <c r="R35" i="9"/>
  <c r="Q35" i="9"/>
  <c r="P35" i="9"/>
  <c r="O35" i="9"/>
  <c r="N35" i="9"/>
  <c r="M35" i="9"/>
  <c r="L35" i="9"/>
  <c r="K35" i="9"/>
  <c r="J35" i="9"/>
  <c r="I35" i="9"/>
  <c r="T34" i="9"/>
  <c r="S34" i="9"/>
  <c r="R34" i="9"/>
  <c r="Q34" i="9"/>
  <c r="P34" i="9"/>
  <c r="O34" i="9"/>
  <c r="N34" i="9"/>
  <c r="M34" i="9"/>
  <c r="L34" i="9"/>
  <c r="K34" i="9"/>
  <c r="J34" i="9"/>
  <c r="I34" i="9"/>
  <c r="T33" i="9"/>
  <c r="S33" i="9"/>
  <c r="R33" i="9"/>
  <c r="Q33" i="9"/>
  <c r="P33" i="9"/>
  <c r="O33" i="9"/>
  <c r="N33" i="9"/>
  <c r="M33" i="9"/>
  <c r="L33" i="9"/>
  <c r="K33" i="9"/>
  <c r="J33" i="9"/>
  <c r="I33" i="9"/>
  <c r="T32" i="9"/>
  <c r="S32" i="9"/>
  <c r="R32" i="9"/>
  <c r="Q32" i="9"/>
  <c r="P32" i="9"/>
  <c r="O32" i="9"/>
  <c r="N32" i="9"/>
  <c r="M32" i="9"/>
  <c r="L32" i="9"/>
  <c r="K32" i="9"/>
  <c r="J32" i="9"/>
  <c r="I32" i="9"/>
  <c r="T31" i="9"/>
  <c r="S31" i="9"/>
  <c r="R31" i="9"/>
  <c r="Q31" i="9"/>
  <c r="P31" i="9"/>
  <c r="O31" i="9"/>
  <c r="N31" i="9"/>
  <c r="M31" i="9"/>
  <c r="L31" i="9"/>
  <c r="K31" i="9"/>
  <c r="J31" i="9"/>
  <c r="I31" i="9"/>
  <c r="T30" i="9"/>
  <c r="S30" i="9"/>
  <c r="R30" i="9"/>
  <c r="Q30" i="9"/>
  <c r="P30" i="9"/>
  <c r="O30" i="9"/>
  <c r="N30" i="9"/>
  <c r="M30" i="9"/>
  <c r="L30" i="9"/>
  <c r="K30" i="9"/>
  <c r="J30" i="9"/>
  <c r="I30" i="9"/>
  <c r="T29" i="9"/>
  <c r="S29" i="9"/>
  <c r="R29" i="9"/>
  <c r="Q29" i="9"/>
  <c r="P29" i="9"/>
  <c r="O29" i="9"/>
  <c r="N29" i="9"/>
  <c r="M29" i="9"/>
  <c r="L29" i="9"/>
  <c r="K29" i="9"/>
  <c r="J29" i="9"/>
  <c r="I29" i="9"/>
  <c r="T28" i="9"/>
  <c r="S28" i="9"/>
  <c r="R28" i="9"/>
  <c r="Q28" i="9"/>
  <c r="P28" i="9"/>
  <c r="O28" i="9"/>
  <c r="N28" i="9"/>
  <c r="M28" i="9"/>
  <c r="L28" i="9"/>
  <c r="K28" i="9"/>
  <c r="J28" i="9"/>
  <c r="I28" i="9"/>
  <c r="T27" i="9"/>
  <c r="S27" i="9"/>
  <c r="R27" i="9"/>
  <c r="Q27" i="9"/>
  <c r="P27" i="9"/>
  <c r="O27" i="9"/>
  <c r="N27" i="9"/>
  <c r="M27" i="9"/>
  <c r="L27" i="9"/>
  <c r="K27" i="9"/>
  <c r="J27" i="9"/>
  <c r="I27" i="9"/>
  <c r="T26" i="9"/>
  <c r="S26" i="9"/>
  <c r="R26" i="9"/>
  <c r="Q26" i="9"/>
  <c r="P26" i="9"/>
  <c r="O26" i="9"/>
  <c r="N26" i="9"/>
  <c r="M26" i="9"/>
  <c r="L26" i="9"/>
  <c r="K26" i="9"/>
  <c r="J26" i="9"/>
  <c r="I26" i="9"/>
  <c r="T25" i="9"/>
  <c r="S25" i="9"/>
  <c r="R25" i="9"/>
  <c r="Q25" i="9"/>
  <c r="P25" i="9"/>
  <c r="O25" i="9"/>
  <c r="N25" i="9"/>
  <c r="M25" i="9"/>
  <c r="L25" i="9"/>
  <c r="K25" i="9"/>
  <c r="J25" i="9"/>
  <c r="I25" i="9"/>
  <c r="T24" i="9"/>
  <c r="S24" i="9"/>
  <c r="R24" i="9"/>
  <c r="Q24" i="9"/>
  <c r="P24" i="9"/>
  <c r="O24" i="9"/>
  <c r="N24" i="9"/>
  <c r="M24" i="9"/>
  <c r="L24" i="9"/>
  <c r="K24" i="9"/>
  <c r="J24" i="9"/>
  <c r="I24" i="9"/>
  <c r="T23" i="9"/>
  <c r="S23" i="9"/>
  <c r="R23" i="9"/>
  <c r="Q23" i="9"/>
  <c r="P23" i="9"/>
  <c r="O23" i="9"/>
  <c r="N23" i="9"/>
  <c r="M23" i="9"/>
  <c r="L23" i="9"/>
  <c r="K23" i="9"/>
  <c r="J23" i="9"/>
  <c r="I23" i="9"/>
  <c r="T22" i="9"/>
  <c r="S22" i="9"/>
  <c r="R22" i="9"/>
  <c r="Q22" i="9"/>
  <c r="P22" i="9"/>
  <c r="O22" i="9"/>
  <c r="N22" i="9"/>
  <c r="M22" i="9"/>
  <c r="L22" i="9"/>
  <c r="K22" i="9"/>
  <c r="J22" i="9"/>
  <c r="I22" i="9"/>
  <c r="T21" i="9"/>
  <c r="S21" i="9"/>
  <c r="R21" i="9"/>
  <c r="Q21" i="9"/>
  <c r="P21" i="9"/>
  <c r="O21" i="9"/>
  <c r="N21" i="9"/>
  <c r="M21" i="9"/>
  <c r="L21" i="9"/>
  <c r="K21" i="9"/>
  <c r="J21" i="9"/>
  <c r="I21" i="9"/>
  <c r="T20" i="9"/>
  <c r="S20" i="9"/>
  <c r="R20" i="9"/>
  <c r="Q20" i="9"/>
  <c r="P20" i="9"/>
  <c r="O20" i="9"/>
  <c r="N20" i="9"/>
  <c r="M20" i="9"/>
  <c r="L20" i="9"/>
  <c r="K20" i="9"/>
  <c r="J20" i="9"/>
  <c r="I20" i="9"/>
  <c r="T19" i="9"/>
  <c r="S19" i="9"/>
  <c r="R19" i="9"/>
  <c r="Q19" i="9"/>
  <c r="P19" i="9"/>
  <c r="O19" i="9"/>
  <c r="N19" i="9"/>
  <c r="M19" i="9"/>
  <c r="L19" i="9"/>
  <c r="K19" i="9"/>
  <c r="J19" i="9"/>
  <c r="I19" i="9"/>
  <c r="T18" i="9"/>
  <c r="S18" i="9"/>
  <c r="R18" i="9"/>
  <c r="Q18" i="9"/>
  <c r="P18" i="9"/>
  <c r="O18" i="9"/>
  <c r="N18" i="9"/>
  <c r="M18" i="9"/>
  <c r="L18" i="9"/>
  <c r="K18" i="9"/>
  <c r="J18" i="9"/>
  <c r="I18" i="9"/>
  <c r="T17" i="9"/>
  <c r="S17" i="9"/>
  <c r="R17" i="9"/>
  <c r="Q17" i="9"/>
  <c r="P17" i="9"/>
  <c r="O17" i="9"/>
  <c r="N17" i="9"/>
  <c r="M17" i="9"/>
  <c r="L17" i="9"/>
  <c r="K17" i="9"/>
  <c r="J17" i="9"/>
  <c r="I17" i="9"/>
  <c r="T16" i="9"/>
  <c r="S16" i="9"/>
  <c r="R16" i="9"/>
  <c r="Q16" i="9"/>
  <c r="P16" i="9"/>
  <c r="O16" i="9"/>
  <c r="N16" i="9"/>
  <c r="M16" i="9"/>
  <c r="L16" i="9"/>
  <c r="K16" i="9"/>
  <c r="J16" i="9"/>
  <c r="I16" i="9"/>
  <c r="T15" i="9"/>
  <c r="S15" i="9"/>
  <c r="R15" i="9"/>
  <c r="Q15" i="9"/>
  <c r="P15" i="9"/>
  <c r="O15" i="9"/>
  <c r="N15" i="9"/>
  <c r="M15" i="9"/>
  <c r="L15" i="9"/>
  <c r="K15" i="9"/>
  <c r="J15" i="9"/>
  <c r="I15" i="9"/>
  <c r="T14" i="9"/>
  <c r="S14" i="9"/>
  <c r="R14" i="9"/>
  <c r="Q14" i="9"/>
  <c r="P14" i="9"/>
  <c r="O14" i="9"/>
  <c r="N14" i="9"/>
  <c r="M14" i="9"/>
  <c r="L14" i="9"/>
  <c r="K14" i="9"/>
  <c r="J14" i="9"/>
  <c r="I14" i="9"/>
  <c r="T13" i="9"/>
  <c r="S13" i="9"/>
  <c r="R13" i="9"/>
  <c r="Q13" i="9"/>
  <c r="P13" i="9"/>
  <c r="O13" i="9"/>
  <c r="N13" i="9"/>
  <c r="M13" i="9"/>
  <c r="L13" i="9"/>
  <c r="K13" i="9"/>
  <c r="J13" i="9"/>
  <c r="I13" i="9"/>
  <c r="T12" i="9"/>
  <c r="S12" i="9"/>
  <c r="R12" i="9"/>
  <c r="Q12" i="9"/>
  <c r="P12" i="9"/>
  <c r="O12" i="9"/>
  <c r="N12" i="9"/>
  <c r="M12" i="9"/>
  <c r="L12" i="9"/>
  <c r="K12" i="9"/>
  <c r="J12" i="9"/>
  <c r="I12" i="9"/>
  <c r="T11" i="9"/>
  <c r="S11" i="9"/>
  <c r="R11" i="9"/>
  <c r="Q11" i="9"/>
  <c r="P11" i="9"/>
  <c r="O11" i="9"/>
  <c r="N11" i="9"/>
  <c r="M11" i="9"/>
  <c r="L11" i="9"/>
  <c r="K11" i="9"/>
  <c r="J11" i="9"/>
  <c r="I11" i="9"/>
  <c r="T10" i="9"/>
  <c r="S10" i="9"/>
  <c r="R10" i="9"/>
  <c r="Q10" i="9"/>
  <c r="P10" i="9"/>
  <c r="O10" i="9"/>
  <c r="N10" i="9"/>
  <c r="M10" i="9"/>
  <c r="L10" i="9"/>
  <c r="K10" i="9"/>
  <c r="J10" i="9"/>
  <c r="I10" i="9"/>
  <c r="T9" i="9"/>
  <c r="S9" i="9"/>
  <c r="R9" i="9"/>
  <c r="Q9" i="9"/>
  <c r="P9" i="9"/>
  <c r="O9" i="9"/>
  <c r="N9" i="9"/>
  <c r="M9" i="9"/>
  <c r="L9" i="9"/>
  <c r="K9" i="9"/>
  <c r="J9" i="9"/>
  <c r="I9" i="9"/>
  <c r="T8" i="9"/>
  <c r="S8" i="9"/>
  <c r="R8" i="9"/>
  <c r="Q8" i="9"/>
  <c r="P8" i="9"/>
  <c r="O8" i="9"/>
  <c r="N8" i="9"/>
  <c r="M8" i="9"/>
  <c r="L8" i="9"/>
  <c r="K8" i="9"/>
  <c r="J8" i="9"/>
  <c r="I8" i="9"/>
  <c r="T7" i="9"/>
  <c r="S7" i="9"/>
  <c r="R7" i="9"/>
  <c r="Q7" i="9"/>
  <c r="P7" i="9"/>
  <c r="O7" i="9"/>
  <c r="N7" i="9"/>
  <c r="M7" i="9"/>
  <c r="L7" i="9"/>
  <c r="K7" i="9"/>
  <c r="J7" i="9"/>
  <c r="I7" i="9"/>
  <c r="T6" i="9"/>
  <c r="S6" i="9"/>
  <c r="R6" i="9"/>
  <c r="Q6" i="9"/>
  <c r="P6" i="9"/>
  <c r="O6" i="9"/>
  <c r="N6" i="9"/>
  <c r="M6" i="9"/>
  <c r="L6" i="9"/>
  <c r="K6" i="9"/>
  <c r="J6" i="9"/>
  <c r="I6" i="9"/>
  <c r="T5" i="9"/>
  <c r="S5" i="9"/>
  <c r="R5" i="9"/>
  <c r="Q5" i="9"/>
  <c r="P5" i="9"/>
  <c r="O5" i="9"/>
  <c r="N5" i="9"/>
  <c r="M5" i="9"/>
  <c r="L5" i="9"/>
  <c r="K5" i="9"/>
  <c r="J5" i="9"/>
  <c r="I5" i="9"/>
  <c r="E16" i="9" l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E36" i="9" s="1"/>
  <c r="E37" i="9" s="1"/>
  <c r="E38" i="9" s="1"/>
  <c r="E39" i="9" s="1"/>
  <c r="E40" i="9" s="1"/>
  <c r="E41" i="9" s="1"/>
  <c r="E42" i="9" s="1"/>
  <c r="E43" i="9" s="1"/>
  <c r="E44" i="9" s="1"/>
  <c r="E45" i="9" s="1"/>
  <c r="E46" i="9" s="1"/>
  <c r="E47" i="9" s="1"/>
  <c r="E48" i="9" s="1"/>
  <c r="E49" i="9" s="1"/>
  <c r="E50" i="9" s="1"/>
  <c r="E51" i="9" s="1"/>
  <c r="E52" i="9" s="1"/>
  <c r="E53" i="9" s="1"/>
  <c r="E54" i="9" s="1"/>
  <c r="E55" i="9" s="1"/>
  <c r="E56" i="9" s="1"/>
  <c r="E57" i="9" s="1"/>
  <c r="E58" i="9" s="1"/>
  <c r="E59" i="9" s="1"/>
  <c r="E60" i="9" s="1"/>
  <c r="E61" i="9" s="1"/>
  <c r="E62" i="9" s="1"/>
  <c r="E63" i="9" s="1"/>
  <c r="E64" i="9" s="1"/>
  <c r="E65" i="9" s="1"/>
  <c r="E66" i="9" s="1"/>
  <c r="E67" i="9" s="1"/>
  <c r="E68" i="9" s="1"/>
  <c r="E69" i="9" s="1"/>
  <c r="E70" i="9" s="1"/>
  <c r="E71" i="9" s="1"/>
  <c r="E72" i="9" s="1"/>
  <c r="E73" i="9" s="1"/>
  <c r="E74" i="9" s="1"/>
  <c r="E75" i="9" s="1"/>
  <c r="E76" i="9" s="1"/>
  <c r="E77" i="9" s="1"/>
  <c r="E78" i="9" s="1"/>
  <c r="E79" i="9" s="1"/>
  <c r="E80" i="9" s="1"/>
  <c r="E81" i="9" s="1"/>
  <c r="E82" i="9" s="1"/>
  <c r="E83" i="9" s="1"/>
  <c r="E84" i="9" s="1"/>
  <c r="E85" i="9" s="1"/>
  <c r="E86" i="9" s="1"/>
  <c r="E87" i="9" s="1"/>
  <c r="E88" i="9" s="1"/>
  <c r="E89" i="9" s="1"/>
  <c r="E90" i="9" s="1"/>
  <c r="E91" i="9" s="1"/>
  <c r="E92" i="9" s="1"/>
  <c r="E93" i="9" s="1"/>
  <c r="E94" i="9" s="1"/>
  <c r="E95" i="9" s="1"/>
  <c r="E96" i="9" s="1"/>
  <c r="E97" i="9" s="1"/>
  <c r="E98" i="9" s="1"/>
  <c r="H98" i="9" l="1"/>
  <c r="G98" i="9"/>
  <c r="F98" i="9"/>
  <c r="H97" i="9"/>
  <c r="G97" i="9"/>
  <c r="F97" i="9"/>
  <c r="H96" i="9"/>
  <c r="G96" i="9"/>
  <c r="F96" i="9"/>
  <c r="H95" i="9"/>
  <c r="G95" i="9"/>
  <c r="F95" i="9"/>
  <c r="H94" i="9"/>
  <c r="G94" i="9"/>
  <c r="F94" i="9"/>
  <c r="H93" i="9"/>
  <c r="G93" i="9"/>
  <c r="F93" i="9"/>
  <c r="H92" i="9"/>
  <c r="G92" i="9"/>
  <c r="F92" i="9"/>
  <c r="H91" i="9"/>
  <c r="G91" i="9"/>
  <c r="F91" i="9"/>
  <c r="H90" i="9"/>
  <c r="G90" i="9"/>
  <c r="F90" i="9"/>
  <c r="H89" i="9"/>
  <c r="G89" i="9"/>
  <c r="F89" i="9"/>
  <c r="H88" i="9"/>
  <c r="G88" i="9"/>
  <c r="F88" i="9"/>
  <c r="H87" i="9"/>
  <c r="G87" i="9"/>
  <c r="F87" i="9"/>
  <c r="H86" i="9"/>
  <c r="G86" i="9"/>
  <c r="F86" i="9"/>
  <c r="H85" i="9"/>
  <c r="G85" i="9"/>
  <c r="F85" i="9"/>
  <c r="H84" i="9"/>
  <c r="G84" i="9"/>
  <c r="F84" i="9"/>
  <c r="H83" i="9"/>
  <c r="G83" i="9"/>
  <c r="F83" i="9"/>
  <c r="H82" i="9"/>
  <c r="G82" i="9"/>
  <c r="F82" i="9"/>
  <c r="H81" i="9"/>
  <c r="G81" i="9"/>
  <c r="F81" i="9"/>
  <c r="H80" i="9"/>
  <c r="G80" i="9"/>
  <c r="F80" i="9"/>
  <c r="H79" i="9"/>
  <c r="G79" i="9"/>
  <c r="F79" i="9"/>
  <c r="H78" i="9"/>
  <c r="G78" i="9"/>
  <c r="F78" i="9"/>
  <c r="H77" i="9"/>
  <c r="G77" i="9"/>
  <c r="F77" i="9"/>
  <c r="H76" i="9"/>
  <c r="G76" i="9"/>
  <c r="F76" i="9"/>
  <c r="H75" i="9"/>
  <c r="G75" i="9"/>
  <c r="F75" i="9"/>
  <c r="H74" i="9"/>
  <c r="G74" i="9"/>
  <c r="F74" i="9"/>
  <c r="H73" i="9"/>
  <c r="G73" i="9"/>
  <c r="F73" i="9"/>
  <c r="H72" i="9"/>
  <c r="G72" i="9"/>
  <c r="F72" i="9"/>
  <c r="H71" i="9"/>
  <c r="G71" i="9"/>
  <c r="F71" i="9"/>
  <c r="H70" i="9"/>
  <c r="G70" i="9"/>
  <c r="F70" i="9"/>
  <c r="H69" i="9"/>
  <c r="G69" i="9"/>
  <c r="F69" i="9"/>
  <c r="H68" i="9"/>
  <c r="G68" i="9"/>
  <c r="F68" i="9"/>
  <c r="H67" i="9"/>
  <c r="G67" i="9"/>
  <c r="F67" i="9"/>
  <c r="H66" i="9"/>
  <c r="G66" i="9"/>
  <c r="F66" i="9"/>
  <c r="H65" i="9"/>
  <c r="G65" i="9"/>
  <c r="F65" i="9"/>
  <c r="H64" i="9"/>
  <c r="G64" i="9"/>
  <c r="F64" i="9"/>
  <c r="H63" i="9"/>
  <c r="G63" i="9"/>
  <c r="F63" i="9"/>
  <c r="H62" i="9"/>
  <c r="G62" i="9"/>
  <c r="F62" i="9"/>
  <c r="H61" i="9"/>
  <c r="G61" i="9"/>
  <c r="F61" i="9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G51" i="9"/>
  <c r="F51" i="9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G41" i="9"/>
  <c r="F41" i="9"/>
  <c r="H40" i="9"/>
  <c r="G40" i="9"/>
  <c r="F40" i="9"/>
  <c r="H39" i="9"/>
  <c r="G39" i="9"/>
  <c r="F39" i="9"/>
  <c r="H38" i="9"/>
  <c r="G38" i="9"/>
  <c r="F38" i="9"/>
  <c r="H37" i="9"/>
  <c r="G37" i="9"/>
  <c r="F37" i="9"/>
  <c r="H36" i="9"/>
  <c r="G36" i="9"/>
  <c r="F36" i="9"/>
  <c r="H35" i="9"/>
  <c r="G35" i="9"/>
  <c r="F35" i="9"/>
  <c r="H34" i="9"/>
  <c r="G34" i="9"/>
  <c r="F34" i="9"/>
  <c r="H33" i="9"/>
  <c r="G33" i="9"/>
  <c r="F33" i="9"/>
  <c r="H32" i="9"/>
  <c r="G32" i="9"/>
  <c r="F32" i="9"/>
  <c r="H31" i="9"/>
  <c r="G31" i="9"/>
  <c r="F31" i="9"/>
  <c r="H30" i="9"/>
  <c r="G30" i="9"/>
  <c r="F30" i="9"/>
  <c r="H29" i="9"/>
  <c r="G29" i="9"/>
  <c r="F29" i="9"/>
  <c r="H28" i="9"/>
  <c r="G28" i="9"/>
  <c r="F28" i="9"/>
  <c r="H27" i="9"/>
  <c r="G27" i="9"/>
  <c r="F27" i="9"/>
  <c r="H26" i="9"/>
  <c r="G26" i="9"/>
  <c r="F26" i="9"/>
  <c r="H25" i="9"/>
  <c r="G25" i="9"/>
  <c r="F25" i="9"/>
  <c r="H24" i="9"/>
  <c r="G24" i="9"/>
  <c r="F24" i="9"/>
  <c r="H23" i="9"/>
  <c r="G23" i="9"/>
  <c r="F23" i="9"/>
  <c r="H22" i="9"/>
  <c r="G22" i="9"/>
  <c r="F22" i="9"/>
  <c r="H21" i="9"/>
  <c r="G21" i="9"/>
  <c r="F21" i="9"/>
  <c r="H20" i="9"/>
  <c r="G20" i="9"/>
  <c r="F20" i="9"/>
  <c r="H19" i="9"/>
  <c r="G19" i="9"/>
  <c r="F19" i="9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H9" i="9"/>
  <c r="G9" i="9"/>
  <c r="F9" i="9"/>
  <c r="H8" i="9"/>
  <c r="G8" i="9"/>
  <c r="F8" i="9"/>
  <c r="H7" i="9"/>
  <c r="G7" i="9"/>
  <c r="F7" i="9"/>
  <c r="H6" i="9" l="1"/>
  <c r="G6" i="9"/>
  <c r="F6" i="9"/>
  <c r="H5" i="9" l="1"/>
  <c r="G5" i="9"/>
  <c r="F5" i="9"/>
  <c r="E4" i="9"/>
  <c r="E5" i="9" s="1"/>
  <c r="E6" i="9" s="1"/>
  <c r="E7" i="9" s="1"/>
  <c r="E8" i="9" s="1"/>
  <c r="E9" i="9" s="1"/>
  <c r="E10" i="9" s="1"/>
  <c r="E11" i="9" s="1"/>
  <c r="E12" i="9" s="1"/>
  <c r="E13" i="9" s="1"/>
  <c r="E14" i="9" s="1"/>
  <c r="E15" i="9" s="1"/>
  <c r="M99" i="9"/>
  <c r="L99" i="9"/>
  <c r="K99" i="9"/>
  <c r="M4" i="9"/>
  <c r="L4" i="9"/>
  <c r="K4" i="9"/>
  <c r="L3" i="9"/>
  <c r="M3" i="9"/>
  <c r="K3" i="9"/>
  <c r="H4" i="9"/>
  <c r="H3" i="9"/>
  <c r="R4" i="9"/>
  <c r="R3" i="9"/>
  <c r="R99" i="9"/>
  <c r="T99" i="9"/>
  <c r="S99" i="9"/>
  <c r="Q99" i="9"/>
  <c r="P99" i="9"/>
  <c r="O99" i="9"/>
  <c r="N99" i="9"/>
  <c r="J99" i="9"/>
  <c r="I99" i="9"/>
  <c r="T4" i="9"/>
  <c r="S4" i="9"/>
  <c r="Q4" i="9"/>
  <c r="P4" i="9"/>
  <c r="O4" i="9"/>
  <c r="N4" i="9"/>
  <c r="J4" i="9"/>
  <c r="I4" i="9"/>
  <c r="S3" i="9"/>
  <c r="Q3" i="9"/>
  <c r="P3" i="9"/>
  <c r="O3" i="9"/>
  <c r="N3" i="9"/>
  <c r="J3" i="9"/>
  <c r="I3" i="9"/>
  <c r="T3" i="9"/>
  <c r="G4" i="9"/>
  <c r="F4" i="9"/>
  <c r="G3" i="9"/>
  <c r="F3" i="9"/>
</calcChain>
</file>

<file path=xl/sharedStrings.xml><?xml version="1.0" encoding="utf-8"?>
<sst xmlns="http://schemas.openxmlformats.org/spreadsheetml/2006/main" count="142" uniqueCount="119">
  <si>
    <t>No.</t>
    <phoneticPr fontId="1"/>
  </si>
  <si>
    <t xml:space="preserve"> MAXIMUM DISPLACEMENT                            </t>
  </si>
  <si>
    <t>レーレー減衰_12種類.xlsx について</t>
    <phoneticPr fontId="1"/>
  </si>
  <si>
    <t>データの貼り付けカ所です。</t>
    <rPh sb="4" eb="5">
      <t>ハ</t>
    </rPh>
    <rPh sb="6" eb="7">
      <t>ツ</t>
    </rPh>
    <rPh sb="9" eb="10">
      <t>ショ</t>
    </rPh>
    <phoneticPr fontId="1"/>
  </si>
  <si>
    <t>グラフのデータ範囲</t>
    <rPh sb="7" eb="9">
      <t>ハンイ</t>
    </rPh>
    <phoneticPr fontId="1"/>
  </si>
  <si>
    <t>シート[比較]</t>
    <rPh sb="4" eb="6">
      <t>ヒカク</t>
    </rPh>
    <phoneticPr fontId="1"/>
  </si>
  <si>
    <t>①</t>
    <phoneticPr fontId="1"/>
  </si>
  <si>
    <t>右のグラフのデータ範囲を調整するのが面倒なので、</t>
    <rPh sb="0" eb="1">
      <t>ミギ</t>
    </rPh>
    <rPh sb="9" eb="11">
      <t>ハンイ</t>
    </rPh>
    <rPh sb="12" eb="14">
      <t>チョウセイ</t>
    </rPh>
    <rPh sb="18" eb="20">
      <t>メンドウ</t>
    </rPh>
    <phoneticPr fontId="1"/>
  </si>
  <si>
    <t>の範囲(行)を調整します。</t>
    <rPh sb="1" eb="3">
      <t>ハンイ</t>
    </rPh>
    <rPh sb="4" eb="5">
      <t>ギョウ</t>
    </rPh>
    <rPh sb="7" eb="9">
      <t>チョウセイ</t>
    </rPh>
    <phoneticPr fontId="1"/>
  </si>
  <si>
    <t>なお、グラフは、モデルの左端と右端のデータをＹ軸にします。</t>
    <rPh sb="12" eb="14">
      <t>ヒダリハシ</t>
    </rPh>
    <rPh sb="15" eb="17">
      <t>ミギハシ</t>
    </rPh>
    <rPh sb="23" eb="24">
      <t>ジク</t>
    </rPh>
    <phoneticPr fontId="1"/>
  </si>
  <si>
    <t>②</t>
    <phoneticPr fontId="1"/>
  </si>
  <si>
    <t>グラフのデータ範囲をff.dのCOORに合わせます。</t>
    <rPh sb="7" eb="9">
      <t>ハンイ</t>
    </rPh>
    <rPh sb="20" eb="21">
      <t>ア</t>
    </rPh>
    <phoneticPr fontId="1"/>
  </si>
  <si>
    <t>$A$3にff.dのCOORを貼り付けます。</t>
    <rPh sb="15" eb="16">
      <t>ハ</t>
    </rPh>
    <rPh sb="17" eb="18">
      <t>ツ</t>
    </rPh>
    <phoneticPr fontId="1"/>
  </si>
  <si>
    <t>③</t>
    <phoneticPr fontId="1"/>
  </si>
  <si>
    <t>④</t>
    <phoneticPr fontId="1"/>
  </si>
  <si>
    <t>シート[ff00005～ff01]</t>
    <phoneticPr fontId="1"/>
  </si>
  <si>
    <t>各シートに、該当するff○○○_32.csvを貼り付けます。</t>
    <rPh sb="0" eb="1">
      <t>カク</t>
    </rPh>
    <rPh sb="6" eb="8">
      <t>ガイトウ</t>
    </rPh>
    <rPh sb="23" eb="24">
      <t>ハ</t>
    </rPh>
    <rPh sb="25" eb="26">
      <t>ツ</t>
    </rPh>
    <phoneticPr fontId="1"/>
  </si>
  <si>
    <t>グラフのＸＹ軸のメモリを調整してβを読み取ります。</t>
    <rPh sb="6" eb="7">
      <t>ジク</t>
    </rPh>
    <rPh sb="12" eb="14">
      <t>チョウセイ</t>
    </rPh>
    <rPh sb="18" eb="19">
      <t>ヨ</t>
    </rPh>
    <rPh sb="20" eb="21">
      <t>ト</t>
    </rPh>
    <phoneticPr fontId="1"/>
  </si>
  <si>
    <t xml:space="preserve">   67          98.60     3.800</t>
  </si>
  <si>
    <t xml:space="preserve">   68          98.60     2.700</t>
  </si>
  <si>
    <t xml:space="preserve">   69          98.60     1.650</t>
  </si>
  <si>
    <t xml:space="preserve">   70          98.60    0.6000</t>
  </si>
  <si>
    <t xml:space="preserve">   71          98.60   -0.1000</t>
  </si>
  <si>
    <t xml:space="preserve">   72          98.60    -1.014</t>
  </si>
  <si>
    <t xml:space="preserve">   73          98.60    -1.928</t>
  </si>
  <si>
    <t xml:space="preserve">   74          98.60    -2.842</t>
  </si>
  <si>
    <t xml:space="preserve">   75          98.60    -3.756</t>
  </si>
  <si>
    <t xml:space="preserve">   76          98.60    -4.670</t>
  </si>
  <si>
    <t xml:space="preserve">   77          98.60    -5.432</t>
  </si>
  <si>
    <t xml:space="preserve">   78          98.60    -6.193</t>
  </si>
  <si>
    <t xml:space="preserve">   79          98.60    -6.955</t>
  </si>
  <si>
    <t xml:space="preserve">   80          98.60    -7.717</t>
  </si>
  <si>
    <t xml:space="preserve">   81          98.60    -8.478</t>
  </si>
  <si>
    <t xml:space="preserve">   82          98.60    -9.240</t>
  </si>
  <si>
    <t xml:space="preserve">   83          98.60    -9.830</t>
  </si>
  <si>
    <t xml:space="preserve">   84          98.60    -10.42</t>
  </si>
  <si>
    <t xml:space="preserve">   85          98.60    -11.01</t>
  </si>
  <si>
    <t xml:space="preserve">   86          98.60    -11.60</t>
  </si>
  <si>
    <t xml:space="preserve">   87          98.60    -12.30</t>
  </si>
  <si>
    <t xml:space="preserve">   88          98.60    -13.20</t>
  </si>
  <si>
    <t xml:space="preserve">   89          98.60    -13.95</t>
  </si>
  <si>
    <t xml:space="preserve">   90          98.60    -14.70</t>
  </si>
  <si>
    <t xml:space="preserve">   91          98.60    -15.45</t>
  </si>
  <si>
    <t xml:space="preserve">   92          98.60    -16.20</t>
  </si>
  <si>
    <t xml:space="preserve">   93          98.60    -18.50</t>
  </si>
  <si>
    <t xml:space="preserve">   94          98.60    -20.67</t>
  </si>
  <si>
    <t xml:space="preserve">   95          98.60    -22.83</t>
  </si>
  <si>
    <t xml:space="preserve">   96          98.60    -25.00</t>
  </si>
  <si>
    <t xml:space="preserve">    1         -61.20    -7.500</t>
  </si>
  <si>
    <t xml:space="preserve">    2         -61.20    -8.200</t>
  </si>
  <si>
    <t xml:space="preserve">    3         -61.20    -8.900</t>
  </si>
  <si>
    <t xml:space="preserve">    4         -61.20    -9.600</t>
  </si>
  <si>
    <t xml:space="preserve">    5         -61.20    -10.10</t>
  </si>
  <si>
    <t xml:space="preserve">    6         -61.20    -10.60</t>
  </si>
  <si>
    <t xml:space="preserve">    7         -61.20    -11.10</t>
  </si>
  <si>
    <t xml:space="preserve">    8         -61.20    -11.60</t>
  </si>
  <si>
    <t xml:space="preserve">    9         -61.20    -12.30</t>
  </si>
  <si>
    <t xml:space="preserve">   10         -61.20    -13.20</t>
  </si>
  <si>
    <t xml:space="preserve">   11         -61.20    -13.95</t>
  </si>
  <si>
    <t xml:space="preserve">   12         -61.20    -14.70</t>
  </si>
  <si>
    <t xml:space="preserve">   13         -61.20    -15.45</t>
  </si>
  <si>
    <t xml:space="preserve">   14         -61.20    -16.20</t>
  </si>
  <si>
    <t xml:space="preserve">   15         -61.20    -18.50</t>
  </si>
  <si>
    <t xml:space="preserve">   16         -61.20    -20.67</t>
  </si>
  <si>
    <t xml:space="preserve">   17         -61.20    -22.83</t>
  </si>
  <si>
    <t xml:space="preserve">   18         -61.20    -25.00</t>
  </si>
  <si>
    <t xml:space="preserve">   19         -56.70    -7.500</t>
  </si>
  <si>
    <t xml:space="preserve">   20         -56.70    -8.200</t>
  </si>
  <si>
    <t xml:space="preserve">   21         -56.70    -8.900</t>
  </si>
  <si>
    <t xml:space="preserve">   22         -56.70    -9.600</t>
  </si>
  <si>
    <t xml:space="preserve">   23         -56.70    -10.10</t>
  </si>
  <si>
    <t xml:space="preserve">   24         -56.70    -10.60</t>
  </si>
  <si>
    <t xml:space="preserve">   25         -56.70    -11.10</t>
  </si>
  <si>
    <t xml:space="preserve">   26         -56.70    -11.60</t>
  </si>
  <si>
    <t xml:space="preserve">   27         -56.70    -12.30</t>
  </si>
  <si>
    <t xml:space="preserve">   28         -56.70    -13.20</t>
  </si>
  <si>
    <t xml:space="preserve">   29         -56.70    -13.95</t>
  </si>
  <si>
    <t xml:space="preserve">   30         -56.70    -14.70</t>
  </si>
  <si>
    <t xml:space="preserve">   31         -56.70    -15.45</t>
  </si>
  <si>
    <t xml:space="preserve">   32         -56.70    -16.20</t>
  </si>
  <si>
    <t xml:space="preserve">   33         -56.70    -18.50</t>
  </si>
  <si>
    <t xml:space="preserve">   34         -56.70    -20.67</t>
  </si>
  <si>
    <t xml:space="preserve">   35         -56.70    -22.83</t>
  </si>
  <si>
    <t xml:space="preserve">   36         -56.70    -25.00</t>
  </si>
  <si>
    <t xml:space="preserve">   37          92.43     3.800</t>
  </si>
  <si>
    <t xml:space="preserve">   38          92.43     2.700</t>
  </si>
  <si>
    <t xml:space="preserve">   39          92.43     1.650</t>
  </si>
  <si>
    <t xml:space="preserve">   40          92.43    0.6000</t>
  </si>
  <si>
    <t xml:space="preserve">   41          92.43   -0.1000</t>
  </si>
  <si>
    <t xml:space="preserve">   42          92.43    -1.014</t>
  </si>
  <si>
    <t xml:space="preserve">   43          92.43    -1.928</t>
  </si>
  <si>
    <t xml:space="preserve">   44          92.43    -2.842</t>
  </si>
  <si>
    <t xml:space="preserve">   45          92.43    -3.756</t>
  </si>
  <si>
    <t xml:space="preserve">   46          92.43    -4.670</t>
  </si>
  <si>
    <t xml:space="preserve">   47          92.43    -5.432</t>
  </si>
  <si>
    <t xml:space="preserve">   48          92.43    -6.193</t>
  </si>
  <si>
    <t xml:space="preserve">   49          92.43    -6.955</t>
  </si>
  <si>
    <t xml:space="preserve">   50          92.43    -7.717</t>
  </si>
  <si>
    <t xml:space="preserve">   51          92.43    -8.478</t>
  </si>
  <si>
    <t xml:space="preserve">   52          92.43    -9.240</t>
  </si>
  <si>
    <t xml:space="preserve">   53          92.43    -9.830</t>
  </si>
  <si>
    <t xml:space="preserve">   54          92.43    -10.42</t>
  </si>
  <si>
    <t xml:space="preserve">   55          92.43    -11.01</t>
  </si>
  <si>
    <t xml:space="preserve">   56          92.43    -11.60</t>
  </si>
  <si>
    <t xml:space="preserve">   57          92.43    -12.30</t>
  </si>
  <si>
    <t xml:space="preserve">   58          92.43    -13.20</t>
  </si>
  <si>
    <t xml:space="preserve">   59          92.43    -13.95</t>
  </si>
  <si>
    <t xml:space="preserve">   60          92.43    -14.70</t>
  </si>
  <si>
    <t xml:space="preserve">   61          92.43    -15.45</t>
  </si>
  <si>
    <t xml:space="preserve">   62          92.43    -16.20</t>
  </si>
  <si>
    <t xml:space="preserve">   63          92.43    -18.50</t>
  </si>
  <si>
    <t xml:space="preserve">   64          92.43    -20.67</t>
  </si>
  <si>
    <t xml:space="preserve">   65          92.43    -22.83</t>
  </si>
  <si>
    <t xml:space="preserve">   66          92.43    -25.00</t>
  </si>
  <si>
    <t xml:space="preserve">   96     TIME=        90.0000</t>
  </si>
  <si>
    <t>私見です</t>
    <rPh sb="0" eb="2">
      <t>シケン</t>
    </rPh>
    <phoneticPr fontId="1"/>
  </si>
  <si>
    <t>レーレー減衰の検討結果は、地震波形によって変わります</t>
    <rPh sb="4" eb="6">
      <t>ゲンスイ</t>
    </rPh>
    <rPh sb="7" eb="9">
      <t>ケントウ</t>
    </rPh>
    <rPh sb="9" eb="11">
      <t>ケッカ</t>
    </rPh>
    <rPh sb="13" eb="16">
      <t>ジシンハ</t>
    </rPh>
    <rPh sb="16" eb="17">
      <t>ケイ</t>
    </rPh>
    <rPh sb="21" eb="22">
      <t>カ</t>
    </rPh>
    <phoneticPr fontId="1"/>
  </si>
  <si>
    <t>βを小さくすると加速度がピーキーになり、それによって異常値が発生することがあるので、あまり小さくしたくありません。</t>
    <rPh sb="2" eb="3">
      <t>チイ</t>
    </rPh>
    <rPh sb="8" eb="11">
      <t>カソクド</t>
    </rPh>
    <rPh sb="26" eb="29">
      <t>イジョウチ</t>
    </rPh>
    <rPh sb="30" eb="32">
      <t>ハッセイ</t>
    </rPh>
    <rPh sb="45" eb="46">
      <t>チイ</t>
    </rPh>
    <phoneticPr fontId="1"/>
  </si>
  <si>
    <t>事例をみると、β=0.0005～0.002程度が多いので、それを得られるようにしています。</t>
    <rPh sb="0" eb="2">
      <t>ジレイ</t>
    </rPh>
    <rPh sb="21" eb="23">
      <t>テイド</t>
    </rPh>
    <rPh sb="24" eb="25">
      <t>オオ</t>
    </rPh>
    <rPh sb="32" eb="33">
      <t>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</si>
</sst>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β=&quot;General"/>
    <numFmt numFmtId="177" formatCode="0.00000"/>
  </numFmts>
  <fonts count="3"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quotePrefix="1" applyFont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海側自由地盤部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07"/>
          <c:y val="3.7209344578198328E-2"/>
          <c:w val="0.71656050955414008"/>
          <c:h val="0.80000090843126415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比較!$I$3:$I$20</c:f>
              <c:numCache>
                <c:formatCode>0.00000</c:formatCode>
                <c:ptCount val="18"/>
                <c:pt idx="0">
                  <c:v>6.6189999999999999E-2</c:v>
                </c:pt>
                <c:pt idx="1">
                  <c:v>3.3700000000000001E-2</c:v>
                </c:pt>
                <c:pt idx="2">
                  <c:v>2.205E-2</c:v>
                </c:pt>
                <c:pt idx="3">
                  <c:v>1.413E-2</c:v>
                </c:pt>
                <c:pt idx="4">
                  <c:v>1.405E-2</c:v>
                </c:pt>
                <c:pt idx="5">
                  <c:v>1.3939999999999999E-2</c:v>
                </c:pt>
                <c:pt idx="6">
                  <c:v>1.3809999999999999E-2</c:v>
                </c:pt>
                <c:pt idx="7">
                  <c:v>1.366E-2</c:v>
                </c:pt>
                <c:pt idx="8">
                  <c:v>1.355E-2</c:v>
                </c:pt>
                <c:pt idx="9">
                  <c:v>1.3390000000000001E-2</c:v>
                </c:pt>
                <c:pt idx="10">
                  <c:v>1.321E-2</c:v>
                </c:pt>
                <c:pt idx="11">
                  <c:v>1.2999999999999999E-2</c:v>
                </c:pt>
                <c:pt idx="12">
                  <c:v>1.2760000000000001E-2</c:v>
                </c:pt>
                <c:pt idx="13">
                  <c:v>1.2500000000000001E-2</c:v>
                </c:pt>
                <c:pt idx="14">
                  <c:v>1.1939999999999999E-2</c:v>
                </c:pt>
                <c:pt idx="15">
                  <c:v>1.0070000000000001E-2</c:v>
                </c:pt>
                <c:pt idx="16">
                  <c:v>8.2810000000000002E-3</c:v>
                </c:pt>
                <c:pt idx="17">
                  <c:v>7.0959999999999999E-3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8-42AD-A7DA-E6E2CC74D7B5}"/>
            </c:ext>
          </c:extLst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比較!$J$3:$J$20</c:f>
              <c:numCache>
                <c:formatCode>0.00000</c:formatCode>
                <c:ptCount val="18"/>
                <c:pt idx="0">
                  <c:v>6.4140000000000003E-2</c:v>
                </c:pt>
                <c:pt idx="1">
                  <c:v>3.2890000000000003E-2</c:v>
                </c:pt>
                <c:pt idx="2">
                  <c:v>2.1090000000000001E-2</c:v>
                </c:pt>
                <c:pt idx="3">
                  <c:v>1.4109999999999999E-2</c:v>
                </c:pt>
                <c:pt idx="4">
                  <c:v>1.4030000000000001E-2</c:v>
                </c:pt>
                <c:pt idx="5">
                  <c:v>1.392E-2</c:v>
                </c:pt>
                <c:pt idx="6">
                  <c:v>1.3780000000000001E-2</c:v>
                </c:pt>
                <c:pt idx="7">
                  <c:v>1.363E-2</c:v>
                </c:pt>
                <c:pt idx="8">
                  <c:v>1.3520000000000001E-2</c:v>
                </c:pt>
                <c:pt idx="9">
                  <c:v>1.336E-2</c:v>
                </c:pt>
                <c:pt idx="10">
                  <c:v>1.3180000000000001E-2</c:v>
                </c:pt>
                <c:pt idx="11">
                  <c:v>1.2970000000000001E-2</c:v>
                </c:pt>
                <c:pt idx="12">
                  <c:v>1.273E-2</c:v>
                </c:pt>
                <c:pt idx="13">
                  <c:v>1.247E-2</c:v>
                </c:pt>
                <c:pt idx="14">
                  <c:v>1.191E-2</c:v>
                </c:pt>
                <c:pt idx="15">
                  <c:v>1.005E-2</c:v>
                </c:pt>
                <c:pt idx="16">
                  <c:v>8.2679999999999993E-3</c:v>
                </c:pt>
                <c:pt idx="17">
                  <c:v>7.0889999999999998E-3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8-42AD-A7DA-E6E2CC74D7B5}"/>
            </c:ext>
          </c:extLst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比較!$K$3:$K$20</c:f>
              <c:numCache>
                <c:formatCode>0.00000</c:formatCode>
                <c:ptCount val="18"/>
                <c:pt idx="0">
                  <c:v>6.5379999999999994E-2</c:v>
                </c:pt>
                <c:pt idx="1">
                  <c:v>3.2320000000000002E-2</c:v>
                </c:pt>
                <c:pt idx="2">
                  <c:v>2.0490000000000001E-2</c:v>
                </c:pt>
                <c:pt idx="3">
                  <c:v>1.409E-2</c:v>
                </c:pt>
                <c:pt idx="4">
                  <c:v>1.401E-2</c:v>
                </c:pt>
                <c:pt idx="5">
                  <c:v>1.3899999999999999E-2</c:v>
                </c:pt>
                <c:pt idx="6">
                  <c:v>1.376E-2</c:v>
                </c:pt>
                <c:pt idx="7">
                  <c:v>1.3610000000000001E-2</c:v>
                </c:pt>
                <c:pt idx="8">
                  <c:v>1.35E-2</c:v>
                </c:pt>
                <c:pt idx="9">
                  <c:v>1.3339999999999999E-2</c:v>
                </c:pt>
                <c:pt idx="10">
                  <c:v>1.316E-2</c:v>
                </c:pt>
                <c:pt idx="11">
                  <c:v>1.295E-2</c:v>
                </c:pt>
                <c:pt idx="12">
                  <c:v>1.2710000000000001E-2</c:v>
                </c:pt>
                <c:pt idx="13">
                  <c:v>1.244E-2</c:v>
                </c:pt>
                <c:pt idx="14">
                  <c:v>1.188E-2</c:v>
                </c:pt>
                <c:pt idx="15">
                  <c:v>1.0030000000000001E-2</c:v>
                </c:pt>
                <c:pt idx="16">
                  <c:v>8.2590000000000007E-3</c:v>
                </c:pt>
                <c:pt idx="17">
                  <c:v>7.084E-3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48-42AD-A7DA-E6E2CC74D7B5}"/>
            </c:ext>
          </c:extLst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比較!$L$3:$L$21</c:f>
              <c:numCache>
                <c:formatCode>0.00000</c:formatCode>
                <c:ptCount val="19"/>
                <c:pt idx="0">
                  <c:v>6.1839999999999999E-2</c:v>
                </c:pt>
                <c:pt idx="1">
                  <c:v>2.9360000000000001E-2</c:v>
                </c:pt>
                <c:pt idx="2">
                  <c:v>2.0250000000000001E-2</c:v>
                </c:pt>
                <c:pt idx="3">
                  <c:v>1.4E-2</c:v>
                </c:pt>
                <c:pt idx="4">
                  <c:v>1.3899999999999999E-2</c:v>
                </c:pt>
                <c:pt idx="5">
                  <c:v>1.3769999999999999E-2</c:v>
                </c:pt>
                <c:pt idx="6">
                  <c:v>1.362E-2</c:v>
                </c:pt>
                <c:pt idx="7">
                  <c:v>1.345E-2</c:v>
                </c:pt>
                <c:pt idx="8">
                  <c:v>1.333E-2</c:v>
                </c:pt>
                <c:pt idx="9">
                  <c:v>1.316E-2</c:v>
                </c:pt>
                <c:pt idx="10">
                  <c:v>1.298E-2</c:v>
                </c:pt>
                <c:pt idx="11">
                  <c:v>1.277E-2</c:v>
                </c:pt>
                <c:pt idx="12">
                  <c:v>1.2529999999999999E-2</c:v>
                </c:pt>
                <c:pt idx="13">
                  <c:v>1.226E-2</c:v>
                </c:pt>
                <c:pt idx="14">
                  <c:v>1.171E-2</c:v>
                </c:pt>
                <c:pt idx="15">
                  <c:v>9.8969999999999995E-3</c:v>
                </c:pt>
                <c:pt idx="16">
                  <c:v>8.1840000000000003E-3</c:v>
                </c:pt>
                <c:pt idx="17">
                  <c:v>7.0429999999999998E-3</c:v>
                </c:pt>
                <c:pt idx="18">
                  <c:v>6.1839999999999999E-2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8-42AD-A7DA-E6E2CC74D7B5}"/>
            </c:ext>
          </c:extLst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比較!$M$3:$M$20</c:f>
              <c:numCache>
                <c:formatCode>0.00000</c:formatCode>
                <c:ptCount val="18"/>
                <c:pt idx="0">
                  <c:v>5.5849999999999997E-2</c:v>
                </c:pt>
                <c:pt idx="1">
                  <c:v>2.767E-2</c:v>
                </c:pt>
                <c:pt idx="2">
                  <c:v>2.001E-2</c:v>
                </c:pt>
                <c:pt idx="3">
                  <c:v>1.397E-2</c:v>
                </c:pt>
                <c:pt idx="4">
                  <c:v>1.3860000000000001E-2</c:v>
                </c:pt>
                <c:pt idx="5">
                  <c:v>1.372E-2</c:v>
                </c:pt>
                <c:pt idx="6">
                  <c:v>1.3559999999999999E-2</c:v>
                </c:pt>
                <c:pt idx="7">
                  <c:v>1.338E-2</c:v>
                </c:pt>
                <c:pt idx="8">
                  <c:v>1.3259999999999999E-2</c:v>
                </c:pt>
                <c:pt idx="9">
                  <c:v>1.3089999999999999E-2</c:v>
                </c:pt>
                <c:pt idx="10">
                  <c:v>1.291E-2</c:v>
                </c:pt>
                <c:pt idx="11">
                  <c:v>1.2699999999999999E-2</c:v>
                </c:pt>
                <c:pt idx="12">
                  <c:v>1.2460000000000001E-2</c:v>
                </c:pt>
                <c:pt idx="13">
                  <c:v>1.2189999999999999E-2</c:v>
                </c:pt>
                <c:pt idx="14">
                  <c:v>1.1639999999999999E-2</c:v>
                </c:pt>
                <c:pt idx="15">
                  <c:v>9.8499999999999994E-3</c:v>
                </c:pt>
                <c:pt idx="16">
                  <c:v>8.1429999999999992E-3</c:v>
                </c:pt>
                <c:pt idx="17">
                  <c:v>7.0200000000000002E-3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348-42AD-A7DA-E6E2CC74D7B5}"/>
            </c:ext>
          </c:extLst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比較!$N$3:$N$20</c:f>
              <c:numCache>
                <c:formatCode>0.00000</c:formatCode>
                <c:ptCount val="18"/>
                <c:pt idx="0">
                  <c:v>5.2130000000000003E-2</c:v>
                </c:pt>
                <c:pt idx="1">
                  <c:v>2.6020000000000001E-2</c:v>
                </c:pt>
                <c:pt idx="2">
                  <c:v>1.891E-2</c:v>
                </c:pt>
                <c:pt idx="3">
                  <c:v>1.401E-2</c:v>
                </c:pt>
                <c:pt idx="4">
                  <c:v>1.389E-2</c:v>
                </c:pt>
                <c:pt idx="5">
                  <c:v>1.375E-2</c:v>
                </c:pt>
                <c:pt idx="6">
                  <c:v>1.359E-2</c:v>
                </c:pt>
                <c:pt idx="7">
                  <c:v>1.342E-2</c:v>
                </c:pt>
                <c:pt idx="8">
                  <c:v>1.329E-2</c:v>
                </c:pt>
                <c:pt idx="9">
                  <c:v>1.312E-2</c:v>
                </c:pt>
                <c:pt idx="10">
                  <c:v>1.294E-2</c:v>
                </c:pt>
                <c:pt idx="11">
                  <c:v>1.273E-2</c:v>
                </c:pt>
                <c:pt idx="12">
                  <c:v>1.2500000000000001E-2</c:v>
                </c:pt>
                <c:pt idx="13">
                  <c:v>1.223E-2</c:v>
                </c:pt>
                <c:pt idx="14">
                  <c:v>1.1679999999999999E-2</c:v>
                </c:pt>
                <c:pt idx="15">
                  <c:v>9.8820000000000002E-3</c:v>
                </c:pt>
                <c:pt idx="16">
                  <c:v>8.1460000000000005E-3</c:v>
                </c:pt>
                <c:pt idx="17">
                  <c:v>7.0219999999999996E-3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8-42AD-A7DA-E6E2CC74D7B5}"/>
            </c:ext>
          </c:extLst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比較!$O$3:$O$20</c:f>
              <c:numCache>
                <c:formatCode>0.00000</c:formatCode>
                <c:ptCount val="18"/>
                <c:pt idx="0">
                  <c:v>5.126E-2</c:v>
                </c:pt>
                <c:pt idx="1">
                  <c:v>2.6800000000000001E-2</c:v>
                </c:pt>
                <c:pt idx="2">
                  <c:v>1.8450000000000001E-2</c:v>
                </c:pt>
                <c:pt idx="3">
                  <c:v>1.4019999999999999E-2</c:v>
                </c:pt>
                <c:pt idx="4">
                  <c:v>1.391E-2</c:v>
                </c:pt>
                <c:pt idx="5">
                  <c:v>1.3769999999999999E-2</c:v>
                </c:pt>
                <c:pt idx="6">
                  <c:v>1.3610000000000001E-2</c:v>
                </c:pt>
                <c:pt idx="7">
                  <c:v>1.3440000000000001E-2</c:v>
                </c:pt>
                <c:pt idx="8">
                  <c:v>1.332E-2</c:v>
                </c:pt>
                <c:pt idx="9">
                  <c:v>1.315E-2</c:v>
                </c:pt>
                <c:pt idx="10">
                  <c:v>1.2959999999999999E-2</c:v>
                </c:pt>
                <c:pt idx="11">
                  <c:v>1.2760000000000001E-2</c:v>
                </c:pt>
                <c:pt idx="12">
                  <c:v>1.252E-2</c:v>
                </c:pt>
                <c:pt idx="13">
                  <c:v>1.226E-2</c:v>
                </c:pt>
                <c:pt idx="14">
                  <c:v>1.17E-2</c:v>
                </c:pt>
                <c:pt idx="15">
                  <c:v>9.9000000000000008E-3</c:v>
                </c:pt>
                <c:pt idx="16">
                  <c:v>8.1499999999999993E-3</c:v>
                </c:pt>
                <c:pt idx="17">
                  <c:v>7.0210000000000003E-3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8-42AD-A7DA-E6E2CC74D7B5}"/>
            </c:ext>
          </c:extLst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比較!$P$3:$P$20</c:f>
              <c:numCache>
                <c:formatCode>0.00000</c:formatCode>
                <c:ptCount val="18"/>
                <c:pt idx="0">
                  <c:v>4.2090000000000002E-2</c:v>
                </c:pt>
                <c:pt idx="1">
                  <c:v>2.9600000000000001E-2</c:v>
                </c:pt>
                <c:pt idx="2">
                  <c:v>1.9380000000000001E-2</c:v>
                </c:pt>
                <c:pt idx="3">
                  <c:v>1.391E-2</c:v>
                </c:pt>
                <c:pt idx="4">
                  <c:v>1.3809999999999999E-2</c:v>
                </c:pt>
                <c:pt idx="5">
                  <c:v>1.3679999999999999E-2</c:v>
                </c:pt>
                <c:pt idx="6">
                  <c:v>1.354E-2</c:v>
                </c:pt>
                <c:pt idx="7">
                  <c:v>1.338E-2</c:v>
                </c:pt>
                <c:pt idx="8">
                  <c:v>1.3259999999999999E-2</c:v>
                </c:pt>
                <c:pt idx="9">
                  <c:v>1.3100000000000001E-2</c:v>
                </c:pt>
                <c:pt idx="10">
                  <c:v>1.2930000000000001E-2</c:v>
                </c:pt>
                <c:pt idx="11">
                  <c:v>1.272E-2</c:v>
                </c:pt>
                <c:pt idx="12">
                  <c:v>1.2489999999999999E-2</c:v>
                </c:pt>
                <c:pt idx="13">
                  <c:v>1.223E-2</c:v>
                </c:pt>
                <c:pt idx="14">
                  <c:v>1.1690000000000001E-2</c:v>
                </c:pt>
                <c:pt idx="15">
                  <c:v>9.8820000000000002E-3</c:v>
                </c:pt>
                <c:pt idx="16">
                  <c:v>8.1200000000000005E-3</c:v>
                </c:pt>
                <c:pt idx="17">
                  <c:v>6.9740000000000002E-3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8-42AD-A7DA-E6E2CC74D7B5}"/>
            </c:ext>
          </c:extLst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比較!$Q$3:$Q$20</c:f>
              <c:numCache>
                <c:formatCode>0.00000</c:formatCode>
                <c:ptCount val="18"/>
                <c:pt idx="0">
                  <c:v>3.925E-2</c:v>
                </c:pt>
                <c:pt idx="1">
                  <c:v>3.0040000000000001E-2</c:v>
                </c:pt>
                <c:pt idx="2">
                  <c:v>2.001E-2</c:v>
                </c:pt>
                <c:pt idx="3">
                  <c:v>1.3849999999999999E-2</c:v>
                </c:pt>
                <c:pt idx="4">
                  <c:v>1.374E-2</c:v>
                </c:pt>
                <c:pt idx="5">
                  <c:v>1.3610000000000001E-2</c:v>
                </c:pt>
                <c:pt idx="6">
                  <c:v>1.3469999999999999E-2</c:v>
                </c:pt>
                <c:pt idx="7">
                  <c:v>1.3310000000000001E-2</c:v>
                </c:pt>
                <c:pt idx="8">
                  <c:v>1.32E-2</c:v>
                </c:pt>
                <c:pt idx="9">
                  <c:v>1.304E-2</c:v>
                </c:pt>
                <c:pt idx="10">
                  <c:v>1.2869999999999999E-2</c:v>
                </c:pt>
                <c:pt idx="11">
                  <c:v>1.2659999999999999E-2</c:v>
                </c:pt>
                <c:pt idx="12">
                  <c:v>1.243E-2</c:v>
                </c:pt>
                <c:pt idx="13">
                  <c:v>1.218E-2</c:v>
                </c:pt>
                <c:pt idx="14">
                  <c:v>1.1650000000000001E-2</c:v>
                </c:pt>
                <c:pt idx="15">
                  <c:v>9.8490000000000001E-3</c:v>
                </c:pt>
                <c:pt idx="16">
                  <c:v>8.0839999999999992E-3</c:v>
                </c:pt>
                <c:pt idx="17">
                  <c:v>6.9280000000000001E-3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8-42AD-A7DA-E6E2CC74D7B5}"/>
            </c:ext>
          </c:extLst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比較!$R$3:$R$20</c:f>
              <c:numCache>
                <c:formatCode>0.00000</c:formatCode>
                <c:ptCount val="18"/>
                <c:pt idx="0">
                  <c:v>3.7159999999999999E-2</c:v>
                </c:pt>
                <c:pt idx="1">
                  <c:v>2.9829999999999999E-2</c:v>
                </c:pt>
                <c:pt idx="2">
                  <c:v>2.0650000000000002E-2</c:v>
                </c:pt>
                <c:pt idx="3">
                  <c:v>1.379E-2</c:v>
                </c:pt>
                <c:pt idx="4">
                  <c:v>1.3679999999999999E-2</c:v>
                </c:pt>
                <c:pt idx="5">
                  <c:v>1.354E-2</c:v>
                </c:pt>
                <c:pt idx="6">
                  <c:v>1.34E-2</c:v>
                </c:pt>
                <c:pt idx="7">
                  <c:v>1.324E-2</c:v>
                </c:pt>
                <c:pt idx="8">
                  <c:v>1.312E-2</c:v>
                </c:pt>
                <c:pt idx="9">
                  <c:v>1.2970000000000001E-2</c:v>
                </c:pt>
                <c:pt idx="10">
                  <c:v>1.2789999999999999E-2</c:v>
                </c:pt>
                <c:pt idx="11">
                  <c:v>1.259E-2</c:v>
                </c:pt>
                <c:pt idx="12">
                  <c:v>1.2359999999999999E-2</c:v>
                </c:pt>
                <c:pt idx="13">
                  <c:v>1.2109999999999999E-2</c:v>
                </c:pt>
                <c:pt idx="14">
                  <c:v>1.159E-2</c:v>
                </c:pt>
                <c:pt idx="15">
                  <c:v>9.8069999999999997E-3</c:v>
                </c:pt>
                <c:pt idx="16">
                  <c:v>8.0549999999999997E-3</c:v>
                </c:pt>
                <c:pt idx="17">
                  <c:v>6.8929999999999998E-3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8-42AD-A7DA-E6E2CC74D7B5}"/>
            </c:ext>
          </c:extLst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比較!$S$3:$S$20</c:f>
              <c:numCache>
                <c:formatCode>0.00000</c:formatCode>
                <c:ptCount val="18"/>
                <c:pt idx="0">
                  <c:v>3.4979999999999997E-2</c:v>
                </c:pt>
                <c:pt idx="1">
                  <c:v>2.896E-2</c:v>
                </c:pt>
                <c:pt idx="2">
                  <c:v>2.0830000000000001E-2</c:v>
                </c:pt>
                <c:pt idx="3">
                  <c:v>1.38E-2</c:v>
                </c:pt>
                <c:pt idx="4">
                  <c:v>1.366E-2</c:v>
                </c:pt>
                <c:pt idx="5">
                  <c:v>1.3520000000000001E-2</c:v>
                </c:pt>
                <c:pt idx="6">
                  <c:v>1.336E-2</c:v>
                </c:pt>
                <c:pt idx="7">
                  <c:v>1.319E-2</c:v>
                </c:pt>
                <c:pt idx="8">
                  <c:v>1.307E-2</c:v>
                </c:pt>
                <c:pt idx="9">
                  <c:v>1.2919999999999999E-2</c:v>
                </c:pt>
                <c:pt idx="10">
                  <c:v>1.274E-2</c:v>
                </c:pt>
                <c:pt idx="11">
                  <c:v>1.2540000000000001E-2</c:v>
                </c:pt>
                <c:pt idx="12">
                  <c:v>1.2319999999999999E-2</c:v>
                </c:pt>
                <c:pt idx="13">
                  <c:v>1.206E-2</c:v>
                </c:pt>
                <c:pt idx="14">
                  <c:v>1.1560000000000001E-2</c:v>
                </c:pt>
                <c:pt idx="15">
                  <c:v>9.7850000000000003E-3</c:v>
                </c:pt>
                <c:pt idx="16">
                  <c:v>8.0400000000000003E-3</c:v>
                </c:pt>
                <c:pt idx="17">
                  <c:v>6.8729999999999998E-3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8-42AD-A7DA-E6E2CC74D7B5}"/>
            </c:ext>
          </c:extLst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比較!$T$3:$T$20</c:f>
              <c:numCache>
                <c:formatCode>0.00000</c:formatCode>
                <c:ptCount val="18"/>
                <c:pt idx="0">
                  <c:v>2.639E-2</c:v>
                </c:pt>
                <c:pt idx="1">
                  <c:v>2.2950000000000002E-2</c:v>
                </c:pt>
                <c:pt idx="2">
                  <c:v>1.866E-2</c:v>
                </c:pt>
                <c:pt idx="3">
                  <c:v>1.4E-2</c:v>
                </c:pt>
                <c:pt idx="4">
                  <c:v>1.38E-2</c:v>
                </c:pt>
                <c:pt idx="5">
                  <c:v>1.3599999999999999E-2</c:v>
                </c:pt>
                <c:pt idx="6">
                  <c:v>1.34E-2</c:v>
                </c:pt>
                <c:pt idx="7">
                  <c:v>1.319E-2</c:v>
                </c:pt>
                <c:pt idx="8">
                  <c:v>1.306E-2</c:v>
                </c:pt>
                <c:pt idx="9">
                  <c:v>1.289E-2</c:v>
                </c:pt>
                <c:pt idx="10">
                  <c:v>1.2710000000000001E-2</c:v>
                </c:pt>
                <c:pt idx="11">
                  <c:v>1.251E-2</c:v>
                </c:pt>
                <c:pt idx="12">
                  <c:v>1.2279999999999999E-2</c:v>
                </c:pt>
                <c:pt idx="13">
                  <c:v>1.204E-2</c:v>
                </c:pt>
                <c:pt idx="14">
                  <c:v>1.154E-2</c:v>
                </c:pt>
                <c:pt idx="15">
                  <c:v>9.8160000000000001E-3</c:v>
                </c:pt>
                <c:pt idx="16">
                  <c:v>8.0210000000000004E-3</c:v>
                </c:pt>
                <c:pt idx="17">
                  <c:v>6.8009999999999998E-3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348-42AD-A7DA-E6E2CC74D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86888"/>
        <c:axId val="177687280"/>
      </c:scatterChart>
      <c:valAx>
        <c:axId val="17768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最大水平変位DH,max(m)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7687280"/>
        <c:crossesAt val="-2000"/>
        <c:crossBetween val="midCat"/>
      </c:valAx>
      <c:valAx>
        <c:axId val="177687280"/>
        <c:scaling>
          <c:orientation val="minMax"/>
          <c:max val="-6"/>
          <c:min val="-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7686888"/>
        <c:crossesAt val="-40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6794055201698512"/>
          <c:y val="0.33255862784593787"/>
          <c:w val="0.32271762208067944"/>
          <c:h val="0.487596410913752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陸側自由地盤部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12"/>
          <c:y val="3.7209344578198349E-2"/>
          <c:w val="0.71656050955414008"/>
          <c:h val="0.80000090843126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比較!$I$69:$I$98</c:f>
              <c:numCache>
                <c:formatCode>0.00000</c:formatCode>
                <c:ptCount val="30"/>
                <c:pt idx="0">
                  <c:v>2.9510000000000002E-2</c:v>
                </c:pt>
                <c:pt idx="1">
                  <c:v>2.9389999999999999E-2</c:v>
                </c:pt>
                <c:pt idx="2">
                  <c:v>2.92E-2</c:v>
                </c:pt>
                <c:pt idx="3">
                  <c:v>2.895E-2</c:v>
                </c:pt>
                <c:pt idx="4">
                  <c:v>2.8750000000000001E-2</c:v>
                </c:pt>
                <c:pt idx="5">
                  <c:v>2.8420000000000001E-2</c:v>
                </c:pt>
                <c:pt idx="6">
                  <c:v>2.8029999999999999E-2</c:v>
                </c:pt>
                <c:pt idx="7">
                  <c:v>2.759E-2</c:v>
                </c:pt>
                <c:pt idx="8">
                  <c:v>2.7099999999999999E-2</c:v>
                </c:pt>
                <c:pt idx="9">
                  <c:v>2.656E-2</c:v>
                </c:pt>
                <c:pt idx="10">
                  <c:v>2.6089999999999999E-2</c:v>
                </c:pt>
                <c:pt idx="11">
                  <c:v>2.5590000000000002E-2</c:v>
                </c:pt>
                <c:pt idx="12">
                  <c:v>2.5069999999999999E-2</c:v>
                </c:pt>
                <c:pt idx="13">
                  <c:v>2.453E-2</c:v>
                </c:pt>
                <c:pt idx="14">
                  <c:v>2.3980000000000001E-2</c:v>
                </c:pt>
                <c:pt idx="15">
                  <c:v>2.341E-2</c:v>
                </c:pt>
                <c:pt idx="16">
                  <c:v>2.315E-2</c:v>
                </c:pt>
                <c:pt idx="17">
                  <c:v>2.2890000000000001E-2</c:v>
                </c:pt>
                <c:pt idx="18">
                  <c:v>2.2630000000000001E-2</c:v>
                </c:pt>
                <c:pt idx="19">
                  <c:v>2.2360000000000001E-2</c:v>
                </c:pt>
                <c:pt idx="20">
                  <c:v>2.2210000000000001E-2</c:v>
                </c:pt>
                <c:pt idx="21">
                  <c:v>2.2020000000000001E-2</c:v>
                </c:pt>
                <c:pt idx="22">
                  <c:v>2.1420000000000002E-2</c:v>
                </c:pt>
                <c:pt idx="23">
                  <c:v>2.0799999999999999E-2</c:v>
                </c:pt>
                <c:pt idx="24">
                  <c:v>2.0160000000000001E-2</c:v>
                </c:pt>
                <c:pt idx="25">
                  <c:v>1.95E-2</c:v>
                </c:pt>
                <c:pt idx="26">
                  <c:v>1.9E-2</c:v>
                </c:pt>
                <c:pt idx="27">
                  <c:v>1.4970000000000001E-2</c:v>
                </c:pt>
                <c:pt idx="28">
                  <c:v>1.1520000000000001E-2</c:v>
                </c:pt>
                <c:pt idx="29">
                  <c:v>9.5639999999999996E-3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81-4ED7-A18B-8E5F1C2C0DDE}"/>
            </c:ext>
          </c:extLst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比較!$J$69:$J$98</c:f>
              <c:numCache>
                <c:formatCode>0.00000</c:formatCode>
                <c:ptCount val="30"/>
                <c:pt idx="0">
                  <c:v>2.9510000000000002E-2</c:v>
                </c:pt>
                <c:pt idx="1">
                  <c:v>2.9389999999999999E-2</c:v>
                </c:pt>
                <c:pt idx="2">
                  <c:v>2.9190000000000001E-2</c:v>
                </c:pt>
                <c:pt idx="3">
                  <c:v>2.895E-2</c:v>
                </c:pt>
                <c:pt idx="4">
                  <c:v>2.8740000000000002E-2</c:v>
                </c:pt>
                <c:pt idx="5">
                  <c:v>2.8410000000000001E-2</c:v>
                </c:pt>
                <c:pt idx="6">
                  <c:v>2.8029999999999999E-2</c:v>
                </c:pt>
                <c:pt idx="7">
                  <c:v>2.758E-2</c:v>
                </c:pt>
                <c:pt idx="8">
                  <c:v>2.7089999999999999E-2</c:v>
                </c:pt>
                <c:pt idx="9">
                  <c:v>2.656E-2</c:v>
                </c:pt>
                <c:pt idx="10">
                  <c:v>2.6079999999999999E-2</c:v>
                </c:pt>
                <c:pt idx="11">
                  <c:v>2.5590000000000002E-2</c:v>
                </c:pt>
                <c:pt idx="12">
                  <c:v>2.5069999999999999E-2</c:v>
                </c:pt>
                <c:pt idx="13">
                  <c:v>2.453E-2</c:v>
                </c:pt>
                <c:pt idx="14">
                  <c:v>2.3980000000000001E-2</c:v>
                </c:pt>
                <c:pt idx="15">
                  <c:v>2.341E-2</c:v>
                </c:pt>
                <c:pt idx="16">
                  <c:v>2.315E-2</c:v>
                </c:pt>
                <c:pt idx="17">
                  <c:v>2.2890000000000001E-2</c:v>
                </c:pt>
                <c:pt idx="18">
                  <c:v>2.2630000000000001E-2</c:v>
                </c:pt>
                <c:pt idx="19">
                  <c:v>2.2360000000000001E-2</c:v>
                </c:pt>
                <c:pt idx="20">
                  <c:v>2.2210000000000001E-2</c:v>
                </c:pt>
                <c:pt idx="21">
                  <c:v>2.2009999999999998E-2</c:v>
                </c:pt>
                <c:pt idx="22">
                  <c:v>2.1420000000000002E-2</c:v>
                </c:pt>
                <c:pt idx="23">
                  <c:v>2.0799999999999999E-2</c:v>
                </c:pt>
                <c:pt idx="24">
                  <c:v>2.0160000000000001E-2</c:v>
                </c:pt>
                <c:pt idx="25">
                  <c:v>1.95E-2</c:v>
                </c:pt>
                <c:pt idx="26">
                  <c:v>1.9E-2</c:v>
                </c:pt>
                <c:pt idx="27">
                  <c:v>1.4970000000000001E-2</c:v>
                </c:pt>
                <c:pt idx="28">
                  <c:v>1.1520000000000001E-2</c:v>
                </c:pt>
                <c:pt idx="29">
                  <c:v>9.5630000000000003E-3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81-4ED7-A18B-8E5F1C2C0DDE}"/>
            </c:ext>
          </c:extLst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比較!$K$69:$K$98</c:f>
              <c:numCache>
                <c:formatCode>0.00000</c:formatCode>
                <c:ptCount val="30"/>
                <c:pt idx="0">
                  <c:v>2.9499999999999998E-2</c:v>
                </c:pt>
                <c:pt idx="1">
                  <c:v>2.938E-2</c:v>
                </c:pt>
                <c:pt idx="2">
                  <c:v>2.9190000000000001E-2</c:v>
                </c:pt>
                <c:pt idx="3">
                  <c:v>2.894E-2</c:v>
                </c:pt>
                <c:pt idx="4">
                  <c:v>2.8740000000000002E-2</c:v>
                </c:pt>
                <c:pt idx="5">
                  <c:v>2.8410000000000001E-2</c:v>
                </c:pt>
                <c:pt idx="6">
                  <c:v>2.802E-2</c:v>
                </c:pt>
                <c:pt idx="7">
                  <c:v>2.758E-2</c:v>
                </c:pt>
                <c:pt idx="8">
                  <c:v>2.7089999999999999E-2</c:v>
                </c:pt>
                <c:pt idx="9">
                  <c:v>2.6550000000000001E-2</c:v>
                </c:pt>
                <c:pt idx="10">
                  <c:v>2.6079999999999999E-2</c:v>
                </c:pt>
                <c:pt idx="11">
                  <c:v>2.5579999999999999E-2</c:v>
                </c:pt>
                <c:pt idx="12">
                  <c:v>2.5059999999999999E-2</c:v>
                </c:pt>
                <c:pt idx="13">
                  <c:v>2.453E-2</c:v>
                </c:pt>
                <c:pt idx="14">
                  <c:v>2.3970000000000002E-2</c:v>
                </c:pt>
                <c:pt idx="15">
                  <c:v>2.341E-2</c:v>
                </c:pt>
                <c:pt idx="16">
                  <c:v>2.315E-2</c:v>
                </c:pt>
                <c:pt idx="17">
                  <c:v>2.2890000000000001E-2</c:v>
                </c:pt>
                <c:pt idx="18">
                  <c:v>2.2630000000000001E-2</c:v>
                </c:pt>
                <c:pt idx="19">
                  <c:v>2.2360000000000001E-2</c:v>
                </c:pt>
                <c:pt idx="20">
                  <c:v>2.2210000000000001E-2</c:v>
                </c:pt>
                <c:pt idx="21">
                  <c:v>2.2009999999999998E-2</c:v>
                </c:pt>
                <c:pt idx="22">
                  <c:v>2.1420000000000002E-2</c:v>
                </c:pt>
                <c:pt idx="23">
                  <c:v>2.0799999999999999E-2</c:v>
                </c:pt>
                <c:pt idx="24">
                  <c:v>2.0160000000000001E-2</c:v>
                </c:pt>
                <c:pt idx="25">
                  <c:v>1.95E-2</c:v>
                </c:pt>
                <c:pt idx="26">
                  <c:v>1.899E-2</c:v>
                </c:pt>
                <c:pt idx="27">
                  <c:v>1.4959999999999999E-2</c:v>
                </c:pt>
                <c:pt idx="28">
                  <c:v>1.1520000000000001E-2</c:v>
                </c:pt>
                <c:pt idx="29">
                  <c:v>9.5619999999999993E-3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81-4ED7-A18B-8E5F1C2C0DDE}"/>
            </c:ext>
          </c:extLst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比較!$L$69:$L$98</c:f>
              <c:numCache>
                <c:formatCode>0.00000</c:formatCode>
                <c:ptCount val="30"/>
                <c:pt idx="0">
                  <c:v>2.946E-2</c:v>
                </c:pt>
                <c:pt idx="1">
                  <c:v>2.9340000000000001E-2</c:v>
                </c:pt>
                <c:pt idx="2">
                  <c:v>2.9149999999999999E-2</c:v>
                </c:pt>
                <c:pt idx="3">
                  <c:v>2.8899999999999999E-2</c:v>
                </c:pt>
                <c:pt idx="4">
                  <c:v>2.87E-2</c:v>
                </c:pt>
                <c:pt idx="5">
                  <c:v>2.8369999999999999E-2</c:v>
                </c:pt>
                <c:pt idx="6">
                  <c:v>2.7980000000000001E-2</c:v>
                </c:pt>
                <c:pt idx="7">
                  <c:v>2.7539999999999999E-2</c:v>
                </c:pt>
                <c:pt idx="8">
                  <c:v>2.7050000000000001E-2</c:v>
                </c:pt>
                <c:pt idx="9">
                  <c:v>2.6519999999999998E-2</c:v>
                </c:pt>
                <c:pt idx="10">
                  <c:v>2.605E-2</c:v>
                </c:pt>
                <c:pt idx="11">
                  <c:v>2.555E-2</c:v>
                </c:pt>
                <c:pt idx="12">
                  <c:v>2.503E-2</c:v>
                </c:pt>
                <c:pt idx="13">
                  <c:v>2.4500000000000001E-2</c:v>
                </c:pt>
                <c:pt idx="14">
                  <c:v>2.3949999999999999E-2</c:v>
                </c:pt>
                <c:pt idx="15">
                  <c:v>2.3380000000000001E-2</c:v>
                </c:pt>
                <c:pt idx="16">
                  <c:v>2.3130000000000001E-2</c:v>
                </c:pt>
                <c:pt idx="17">
                  <c:v>2.2870000000000001E-2</c:v>
                </c:pt>
                <c:pt idx="18">
                  <c:v>2.2599999999999999E-2</c:v>
                </c:pt>
                <c:pt idx="19">
                  <c:v>2.2339999999999999E-2</c:v>
                </c:pt>
                <c:pt idx="20">
                  <c:v>2.2179999999999998E-2</c:v>
                </c:pt>
                <c:pt idx="21">
                  <c:v>2.1989999999999999E-2</c:v>
                </c:pt>
                <c:pt idx="22">
                  <c:v>2.1399999999999999E-2</c:v>
                </c:pt>
                <c:pt idx="23">
                  <c:v>2.078E-2</c:v>
                </c:pt>
                <c:pt idx="24">
                  <c:v>2.0140000000000002E-2</c:v>
                </c:pt>
                <c:pt idx="25">
                  <c:v>1.9470000000000001E-2</c:v>
                </c:pt>
                <c:pt idx="26">
                  <c:v>1.8970000000000001E-2</c:v>
                </c:pt>
                <c:pt idx="27">
                  <c:v>1.495E-2</c:v>
                </c:pt>
                <c:pt idx="28">
                  <c:v>1.1509999999999999E-2</c:v>
                </c:pt>
                <c:pt idx="29">
                  <c:v>9.554E-3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81-4ED7-A18B-8E5F1C2C0DDE}"/>
            </c:ext>
          </c:extLst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比較!$M$69:$M$98</c:f>
              <c:numCache>
                <c:formatCode>0.00000</c:formatCode>
                <c:ptCount val="30"/>
                <c:pt idx="0">
                  <c:v>2.9430000000000001E-2</c:v>
                </c:pt>
                <c:pt idx="1">
                  <c:v>2.9309999999999999E-2</c:v>
                </c:pt>
                <c:pt idx="2">
                  <c:v>2.912E-2</c:v>
                </c:pt>
                <c:pt idx="3">
                  <c:v>2.887E-2</c:v>
                </c:pt>
                <c:pt idx="4">
                  <c:v>2.8660000000000001E-2</c:v>
                </c:pt>
                <c:pt idx="5">
                  <c:v>2.8340000000000001E-2</c:v>
                </c:pt>
                <c:pt idx="6">
                  <c:v>2.7949999999999999E-2</c:v>
                </c:pt>
                <c:pt idx="7">
                  <c:v>2.751E-2</c:v>
                </c:pt>
                <c:pt idx="8">
                  <c:v>2.7019999999999999E-2</c:v>
                </c:pt>
                <c:pt idx="9">
                  <c:v>2.649E-2</c:v>
                </c:pt>
                <c:pt idx="10">
                  <c:v>2.6020000000000001E-2</c:v>
                </c:pt>
                <c:pt idx="11">
                  <c:v>2.5520000000000001E-2</c:v>
                </c:pt>
                <c:pt idx="12">
                  <c:v>2.5010000000000001E-2</c:v>
                </c:pt>
                <c:pt idx="13">
                  <c:v>2.4469999999999999E-2</c:v>
                </c:pt>
                <c:pt idx="14">
                  <c:v>2.392E-2</c:v>
                </c:pt>
                <c:pt idx="15">
                  <c:v>2.3359999999999999E-2</c:v>
                </c:pt>
                <c:pt idx="16">
                  <c:v>2.3099999999999999E-2</c:v>
                </c:pt>
                <c:pt idx="17">
                  <c:v>2.2839999999999999E-2</c:v>
                </c:pt>
                <c:pt idx="18">
                  <c:v>2.2579999999999999E-2</c:v>
                </c:pt>
                <c:pt idx="19">
                  <c:v>2.231E-2</c:v>
                </c:pt>
                <c:pt idx="20">
                  <c:v>2.2159999999999999E-2</c:v>
                </c:pt>
                <c:pt idx="21">
                  <c:v>2.197E-2</c:v>
                </c:pt>
                <c:pt idx="22">
                  <c:v>2.138E-2</c:v>
                </c:pt>
                <c:pt idx="23">
                  <c:v>2.0760000000000001E-2</c:v>
                </c:pt>
                <c:pt idx="24">
                  <c:v>2.0119999999999999E-2</c:v>
                </c:pt>
                <c:pt idx="25">
                  <c:v>1.9460000000000002E-2</c:v>
                </c:pt>
                <c:pt idx="26">
                  <c:v>1.8960000000000001E-2</c:v>
                </c:pt>
                <c:pt idx="27">
                  <c:v>1.494E-2</c:v>
                </c:pt>
                <c:pt idx="28">
                  <c:v>1.15E-2</c:v>
                </c:pt>
                <c:pt idx="29">
                  <c:v>9.5469999999999999E-3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81-4ED7-A18B-8E5F1C2C0DDE}"/>
            </c:ext>
          </c:extLst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/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比較!$N$69:$N$98</c:f>
              <c:numCache>
                <c:formatCode>0.00000</c:formatCode>
                <c:ptCount val="30"/>
                <c:pt idx="0">
                  <c:v>2.937E-2</c:v>
                </c:pt>
                <c:pt idx="1">
                  <c:v>2.9260000000000001E-2</c:v>
                </c:pt>
                <c:pt idx="2">
                  <c:v>2.9059999999999999E-2</c:v>
                </c:pt>
                <c:pt idx="3">
                  <c:v>2.8819999999999998E-2</c:v>
                </c:pt>
                <c:pt idx="4">
                  <c:v>2.861E-2</c:v>
                </c:pt>
                <c:pt idx="5">
                  <c:v>2.8289999999999999E-2</c:v>
                </c:pt>
                <c:pt idx="6">
                  <c:v>2.7900000000000001E-2</c:v>
                </c:pt>
                <c:pt idx="7">
                  <c:v>2.7470000000000001E-2</c:v>
                </c:pt>
                <c:pt idx="8">
                  <c:v>2.6980000000000001E-2</c:v>
                </c:pt>
                <c:pt idx="9">
                  <c:v>2.6450000000000001E-2</c:v>
                </c:pt>
                <c:pt idx="10">
                  <c:v>2.598E-2</c:v>
                </c:pt>
                <c:pt idx="11">
                  <c:v>2.5489999999999999E-2</c:v>
                </c:pt>
                <c:pt idx="12">
                  <c:v>2.4969999999999999E-2</c:v>
                </c:pt>
                <c:pt idx="13">
                  <c:v>2.444E-2</c:v>
                </c:pt>
                <c:pt idx="14">
                  <c:v>2.3890000000000002E-2</c:v>
                </c:pt>
                <c:pt idx="15">
                  <c:v>2.333E-2</c:v>
                </c:pt>
                <c:pt idx="16">
                  <c:v>2.307E-2</c:v>
                </c:pt>
                <c:pt idx="17">
                  <c:v>2.281E-2</c:v>
                </c:pt>
                <c:pt idx="18">
                  <c:v>2.2550000000000001E-2</c:v>
                </c:pt>
                <c:pt idx="19">
                  <c:v>2.2290000000000001E-2</c:v>
                </c:pt>
                <c:pt idx="20">
                  <c:v>2.213E-2</c:v>
                </c:pt>
                <c:pt idx="21">
                  <c:v>2.1940000000000001E-2</c:v>
                </c:pt>
                <c:pt idx="22">
                  <c:v>2.1350000000000001E-2</c:v>
                </c:pt>
                <c:pt idx="23">
                  <c:v>2.0729999999999998E-2</c:v>
                </c:pt>
                <c:pt idx="24">
                  <c:v>2.009E-2</c:v>
                </c:pt>
                <c:pt idx="25">
                  <c:v>1.9429999999999999E-2</c:v>
                </c:pt>
                <c:pt idx="26">
                  <c:v>1.8929999999999999E-2</c:v>
                </c:pt>
                <c:pt idx="27">
                  <c:v>1.4930000000000001E-2</c:v>
                </c:pt>
                <c:pt idx="28">
                  <c:v>1.149E-2</c:v>
                </c:pt>
                <c:pt idx="29">
                  <c:v>9.5359999999999993E-3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81-4ED7-A18B-8E5F1C2C0DDE}"/>
            </c:ext>
          </c:extLst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比較!$O$69:$O$98</c:f>
              <c:numCache>
                <c:formatCode>0.00000</c:formatCode>
                <c:ptCount val="30"/>
                <c:pt idx="0">
                  <c:v>2.9340000000000001E-2</c:v>
                </c:pt>
                <c:pt idx="1">
                  <c:v>2.9219999999999999E-2</c:v>
                </c:pt>
                <c:pt idx="2">
                  <c:v>2.903E-2</c:v>
                </c:pt>
                <c:pt idx="3">
                  <c:v>2.878E-2</c:v>
                </c:pt>
                <c:pt idx="4">
                  <c:v>2.8580000000000001E-2</c:v>
                </c:pt>
                <c:pt idx="5">
                  <c:v>2.826E-2</c:v>
                </c:pt>
                <c:pt idx="6">
                  <c:v>2.7869999999999999E-2</c:v>
                </c:pt>
                <c:pt idx="7">
                  <c:v>2.743E-2</c:v>
                </c:pt>
                <c:pt idx="8">
                  <c:v>2.6950000000000002E-2</c:v>
                </c:pt>
                <c:pt idx="9">
                  <c:v>2.6419999999999999E-2</c:v>
                </c:pt>
                <c:pt idx="10">
                  <c:v>2.5950000000000001E-2</c:v>
                </c:pt>
                <c:pt idx="11">
                  <c:v>2.546E-2</c:v>
                </c:pt>
                <c:pt idx="12">
                  <c:v>2.495E-2</c:v>
                </c:pt>
                <c:pt idx="13">
                  <c:v>2.4420000000000001E-2</c:v>
                </c:pt>
                <c:pt idx="14">
                  <c:v>2.3869999999999999E-2</c:v>
                </c:pt>
                <c:pt idx="15">
                  <c:v>2.3310000000000001E-2</c:v>
                </c:pt>
                <c:pt idx="16">
                  <c:v>2.3050000000000001E-2</c:v>
                </c:pt>
                <c:pt idx="17">
                  <c:v>2.2790000000000001E-2</c:v>
                </c:pt>
                <c:pt idx="18">
                  <c:v>2.2530000000000001E-2</c:v>
                </c:pt>
                <c:pt idx="19">
                  <c:v>2.2259999999999999E-2</c:v>
                </c:pt>
                <c:pt idx="20">
                  <c:v>2.2110000000000001E-2</c:v>
                </c:pt>
                <c:pt idx="21">
                  <c:v>2.1919999999999999E-2</c:v>
                </c:pt>
                <c:pt idx="22">
                  <c:v>2.1329999999999998E-2</c:v>
                </c:pt>
                <c:pt idx="23">
                  <c:v>2.0709999999999999E-2</c:v>
                </c:pt>
                <c:pt idx="24">
                  <c:v>2.0070000000000001E-2</c:v>
                </c:pt>
                <c:pt idx="25">
                  <c:v>1.941E-2</c:v>
                </c:pt>
                <c:pt idx="26">
                  <c:v>1.891E-2</c:v>
                </c:pt>
                <c:pt idx="27">
                  <c:v>1.4919999999999999E-2</c:v>
                </c:pt>
                <c:pt idx="28">
                  <c:v>1.1480000000000001E-2</c:v>
                </c:pt>
                <c:pt idx="29">
                  <c:v>9.5289999999999993E-3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81-4ED7-A18B-8E5F1C2C0DDE}"/>
            </c:ext>
          </c:extLst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比較!$P$69:$P$98</c:f>
              <c:numCache>
                <c:formatCode>0.00000</c:formatCode>
                <c:ptCount val="30"/>
                <c:pt idx="0">
                  <c:v>2.9159999999999998E-2</c:v>
                </c:pt>
                <c:pt idx="1">
                  <c:v>2.904E-2</c:v>
                </c:pt>
                <c:pt idx="2">
                  <c:v>2.8850000000000001E-2</c:v>
                </c:pt>
                <c:pt idx="3">
                  <c:v>2.861E-2</c:v>
                </c:pt>
                <c:pt idx="4">
                  <c:v>2.8410000000000001E-2</c:v>
                </c:pt>
                <c:pt idx="5">
                  <c:v>2.809E-2</c:v>
                </c:pt>
                <c:pt idx="6">
                  <c:v>2.7709999999999999E-2</c:v>
                </c:pt>
                <c:pt idx="7">
                  <c:v>2.7279999999999999E-2</c:v>
                </c:pt>
                <c:pt idx="8">
                  <c:v>2.6800000000000001E-2</c:v>
                </c:pt>
                <c:pt idx="9">
                  <c:v>2.6280000000000001E-2</c:v>
                </c:pt>
                <c:pt idx="10">
                  <c:v>2.581E-2</c:v>
                </c:pt>
                <c:pt idx="11">
                  <c:v>2.5329999999999998E-2</c:v>
                </c:pt>
                <c:pt idx="12">
                  <c:v>2.4819999999999998E-2</c:v>
                </c:pt>
                <c:pt idx="13">
                  <c:v>2.4289999999999999E-2</c:v>
                </c:pt>
                <c:pt idx="14">
                  <c:v>2.375E-2</c:v>
                </c:pt>
                <c:pt idx="15">
                  <c:v>2.3189999999999999E-2</c:v>
                </c:pt>
                <c:pt idx="16">
                  <c:v>2.2939999999999999E-2</c:v>
                </c:pt>
                <c:pt idx="17">
                  <c:v>2.2679999999999999E-2</c:v>
                </c:pt>
                <c:pt idx="18">
                  <c:v>2.2419999999999999E-2</c:v>
                </c:pt>
                <c:pt idx="19">
                  <c:v>2.2159999999999999E-2</c:v>
                </c:pt>
                <c:pt idx="20">
                  <c:v>2.2009999999999998E-2</c:v>
                </c:pt>
                <c:pt idx="21">
                  <c:v>2.181E-2</c:v>
                </c:pt>
                <c:pt idx="22">
                  <c:v>2.1219999999999999E-2</c:v>
                </c:pt>
                <c:pt idx="23">
                  <c:v>2.061E-2</c:v>
                </c:pt>
                <c:pt idx="24">
                  <c:v>1.9970000000000002E-2</c:v>
                </c:pt>
                <c:pt idx="25">
                  <c:v>1.932E-2</c:v>
                </c:pt>
                <c:pt idx="26">
                  <c:v>1.882E-2</c:v>
                </c:pt>
                <c:pt idx="27">
                  <c:v>1.486E-2</c:v>
                </c:pt>
                <c:pt idx="28">
                  <c:v>1.145E-2</c:v>
                </c:pt>
                <c:pt idx="29">
                  <c:v>9.4920000000000004E-3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81-4ED7-A18B-8E5F1C2C0DDE}"/>
            </c:ext>
          </c:extLst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比較!$Q$69:$Q$98</c:f>
              <c:numCache>
                <c:formatCode>0.00000</c:formatCode>
                <c:ptCount val="30"/>
                <c:pt idx="0">
                  <c:v>2.8979999999999999E-2</c:v>
                </c:pt>
                <c:pt idx="1">
                  <c:v>2.886E-2</c:v>
                </c:pt>
                <c:pt idx="2">
                  <c:v>2.8680000000000001E-2</c:v>
                </c:pt>
                <c:pt idx="3">
                  <c:v>2.843E-2</c:v>
                </c:pt>
                <c:pt idx="4">
                  <c:v>2.8230000000000002E-2</c:v>
                </c:pt>
                <c:pt idx="5">
                  <c:v>2.792E-2</c:v>
                </c:pt>
                <c:pt idx="6">
                  <c:v>2.7550000000000002E-2</c:v>
                </c:pt>
                <c:pt idx="7">
                  <c:v>2.7119999999999998E-2</c:v>
                </c:pt>
                <c:pt idx="8">
                  <c:v>2.665E-2</c:v>
                </c:pt>
                <c:pt idx="9">
                  <c:v>2.613E-2</c:v>
                </c:pt>
                <c:pt idx="10">
                  <c:v>2.5680000000000001E-2</c:v>
                </c:pt>
                <c:pt idx="11">
                  <c:v>2.5190000000000001E-2</c:v>
                </c:pt>
                <c:pt idx="12">
                  <c:v>2.469E-2</c:v>
                </c:pt>
                <c:pt idx="13">
                  <c:v>2.4170000000000001E-2</c:v>
                </c:pt>
                <c:pt idx="14">
                  <c:v>2.3630000000000002E-2</c:v>
                </c:pt>
                <c:pt idx="15">
                  <c:v>2.308E-2</c:v>
                </c:pt>
                <c:pt idx="16">
                  <c:v>2.282E-2</c:v>
                </c:pt>
                <c:pt idx="17">
                  <c:v>2.257E-2</c:v>
                </c:pt>
                <c:pt idx="18">
                  <c:v>2.231E-2</c:v>
                </c:pt>
                <c:pt idx="19">
                  <c:v>2.205E-2</c:v>
                </c:pt>
                <c:pt idx="20">
                  <c:v>2.1899999999999999E-2</c:v>
                </c:pt>
                <c:pt idx="21">
                  <c:v>2.171E-2</c:v>
                </c:pt>
                <c:pt idx="22">
                  <c:v>2.112E-2</c:v>
                </c:pt>
                <c:pt idx="23">
                  <c:v>2.051E-2</c:v>
                </c:pt>
                <c:pt idx="24">
                  <c:v>1.9869999999999999E-2</c:v>
                </c:pt>
                <c:pt idx="25">
                  <c:v>1.9220000000000001E-2</c:v>
                </c:pt>
                <c:pt idx="26">
                  <c:v>1.873E-2</c:v>
                </c:pt>
                <c:pt idx="27">
                  <c:v>1.4800000000000001E-2</c:v>
                </c:pt>
                <c:pt idx="28">
                  <c:v>1.141E-2</c:v>
                </c:pt>
                <c:pt idx="29">
                  <c:v>9.4540000000000006E-3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A81-4ED7-A18B-8E5F1C2C0DDE}"/>
            </c:ext>
          </c:extLst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比較!$R$69:$R$98</c:f>
              <c:numCache>
                <c:formatCode>0.00000</c:formatCode>
                <c:ptCount val="30"/>
                <c:pt idx="0">
                  <c:v>2.8799999999999999E-2</c:v>
                </c:pt>
                <c:pt idx="1">
                  <c:v>2.869E-2</c:v>
                </c:pt>
                <c:pt idx="2">
                  <c:v>2.8500000000000001E-2</c:v>
                </c:pt>
                <c:pt idx="3">
                  <c:v>2.826E-2</c:v>
                </c:pt>
                <c:pt idx="4">
                  <c:v>2.8060000000000002E-2</c:v>
                </c:pt>
                <c:pt idx="5">
                  <c:v>2.775E-2</c:v>
                </c:pt>
                <c:pt idx="6">
                  <c:v>2.7390000000000001E-2</c:v>
                </c:pt>
                <c:pt idx="7">
                  <c:v>2.6970000000000001E-2</c:v>
                </c:pt>
                <c:pt idx="8">
                  <c:v>2.6499999999999999E-2</c:v>
                </c:pt>
                <c:pt idx="9">
                  <c:v>2.5989999999999999E-2</c:v>
                </c:pt>
                <c:pt idx="10">
                  <c:v>2.554E-2</c:v>
                </c:pt>
                <c:pt idx="11">
                  <c:v>2.5059999999999999E-2</c:v>
                </c:pt>
                <c:pt idx="12">
                  <c:v>2.4559999999999998E-2</c:v>
                </c:pt>
                <c:pt idx="13">
                  <c:v>2.4039999999999999E-2</c:v>
                </c:pt>
                <c:pt idx="14">
                  <c:v>2.351E-2</c:v>
                </c:pt>
                <c:pt idx="15">
                  <c:v>2.2960000000000001E-2</c:v>
                </c:pt>
                <c:pt idx="16">
                  <c:v>2.2710000000000001E-2</c:v>
                </c:pt>
                <c:pt idx="17">
                  <c:v>2.2450000000000001E-2</c:v>
                </c:pt>
                <c:pt idx="18">
                  <c:v>2.2200000000000001E-2</c:v>
                </c:pt>
                <c:pt idx="19">
                  <c:v>2.1930000000000002E-2</c:v>
                </c:pt>
                <c:pt idx="20">
                  <c:v>2.179E-2</c:v>
                </c:pt>
                <c:pt idx="21">
                  <c:v>2.1600000000000001E-2</c:v>
                </c:pt>
                <c:pt idx="22">
                  <c:v>2.1010000000000001E-2</c:v>
                </c:pt>
                <c:pt idx="23">
                  <c:v>2.0400000000000001E-2</c:v>
                </c:pt>
                <c:pt idx="24">
                  <c:v>1.9769999999999999E-2</c:v>
                </c:pt>
                <c:pt idx="25">
                  <c:v>1.9130000000000001E-2</c:v>
                </c:pt>
                <c:pt idx="26">
                  <c:v>1.864E-2</c:v>
                </c:pt>
                <c:pt idx="27">
                  <c:v>1.4749999999999999E-2</c:v>
                </c:pt>
                <c:pt idx="28">
                  <c:v>1.137E-2</c:v>
                </c:pt>
                <c:pt idx="29">
                  <c:v>9.4269999999999996E-3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81-4ED7-A18B-8E5F1C2C0DDE}"/>
            </c:ext>
          </c:extLst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比較!$S$69:$S$98</c:f>
              <c:numCache>
                <c:formatCode>0.00000</c:formatCode>
                <c:ptCount val="30"/>
                <c:pt idx="0">
                  <c:v>2.8629999999999999E-2</c:v>
                </c:pt>
                <c:pt idx="1">
                  <c:v>2.8510000000000001E-2</c:v>
                </c:pt>
                <c:pt idx="2">
                  <c:v>2.8330000000000001E-2</c:v>
                </c:pt>
                <c:pt idx="3">
                  <c:v>2.809E-2</c:v>
                </c:pt>
                <c:pt idx="4">
                  <c:v>2.7900000000000001E-2</c:v>
                </c:pt>
                <c:pt idx="5">
                  <c:v>2.759E-2</c:v>
                </c:pt>
                <c:pt idx="6">
                  <c:v>2.7230000000000001E-2</c:v>
                </c:pt>
                <c:pt idx="7">
                  <c:v>2.681E-2</c:v>
                </c:pt>
                <c:pt idx="8">
                  <c:v>2.6349999999999998E-2</c:v>
                </c:pt>
                <c:pt idx="9">
                  <c:v>2.5839999999999998E-2</c:v>
                </c:pt>
                <c:pt idx="10">
                  <c:v>2.5389999999999999E-2</c:v>
                </c:pt>
                <c:pt idx="11">
                  <c:v>2.4920000000000001E-2</c:v>
                </c:pt>
                <c:pt idx="12">
                  <c:v>2.443E-2</c:v>
                </c:pt>
                <c:pt idx="13">
                  <c:v>2.3910000000000001E-2</c:v>
                </c:pt>
                <c:pt idx="14">
                  <c:v>2.3380000000000001E-2</c:v>
                </c:pt>
                <c:pt idx="15">
                  <c:v>2.2839999999999999E-2</c:v>
                </c:pt>
                <c:pt idx="16">
                  <c:v>2.2589999999999999E-2</c:v>
                </c:pt>
                <c:pt idx="17">
                  <c:v>2.2339999999999999E-2</c:v>
                </c:pt>
                <c:pt idx="18">
                  <c:v>2.2079999999999999E-2</c:v>
                </c:pt>
                <c:pt idx="19">
                  <c:v>2.1819999999999999E-2</c:v>
                </c:pt>
                <c:pt idx="20">
                  <c:v>2.1680000000000001E-2</c:v>
                </c:pt>
                <c:pt idx="21">
                  <c:v>2.1489999999999999E-2</c:v>
                </c:pt>
                <c:pt idx="22">
                  <c:v>2.0910000000000002E-2</c:v>
                </c:pt>
                <c:pt idx="23">
                  <c:v>2.0299999999999999E-2</c:v>
                </c:pt>
                <c:pt idx="24">
                  <c:v>1.968E-2</c:v>
                </c:pt>
                <c:pt idx="25">
                  <c:v>1.9029999999999998E-2</c:v>
                </c:pt>
                <c:pt idx="26">
                  <c:v>1.8550000000000001E-2</c:v>
                </c:pt>
                <c:pt idx="27">
                  <c:v>1.469E-2</c:v>
                </c:pt>
                <c:pt idx="28">
                  <c:v>1.1339999999999999E-2</c:v>
                </c:pt>
                <c:pt idx="29">
                  <c:v>9.4109999999999992E-3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A81-4ED7-A18B-8E5F1C2C0DDE}"/>
            </c:ext>
          </c:extLst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比較!$T$69:$T$98</c:f>
              <c:numCache>
                <c:formatCode>0.00000</c:formatCode>
                <c:ptCount val="30"/>
                <c:pt idx="0">
                  <c:v>2.7779999999999999E-2</c:v>
                </c:pt>
                <c:pt idx="1">
                  <c:v>2.768E-2</c:v>
                </c:pt>
                <c:pt idx="2">
                  <c:v>2.75E-2</c:v>
                </c:pt>
                <c:pt idx="3">
                  <c:v>2.7279999999999999E-2</c:v>
                </c:pt>
                <c:pt idx="4">
                  <c:v>2.7089999999999999E-2</c:v>
                </c:pt>
                <c:pt idx="5">
                  <c:v>2.6800000000000001E-2</c:v>
                </c:pt>
                <c:pt idx="6">
                  <c:v>2.6450000000000001E-2</c:v>
                </c:pt>
                <c:pt idx="7">
                  <c:v>2.605E-2</c:v>
                </c:pt>
                <c:pt idx="8">
                  <c:v>2.5610000000000001E-2</c:v>
                </c:pt>
                <c:pt idx="9">
                  <c:v>2.513E-2</c:v>
                </c:pt>
                <c:pt idx="10">
                  <c:v>2.47E-2</c:v>
                </c:pt>
                <c:pt idx="11">
                  <c:v>2.4250000000000001E-2</c:v>
                </c:pt>
                <c:pt idx="12">
                  <c:v>2.3779999999999999E-2</c:v>
                </c:pt>
                <c:pt idx="13">
                  <c:v>2.3290000000000002E-2</c:v>
                </c:pt>
                <c:pt idx="14">
                  <c:v>2.2780000000000002E-2</c:v>
                </c:pt>
                <c:pt idx="15">
                  <c:v>2.2259999999999999E-2</c:v>
                </c:pt>
                <c:pt idx="16">
                  <c:v>2.2020000000000001E-2</c:v>
                </c:pt>
                <c:pt idx="17">
                  <c:v>2.1780000000000001E-2</c:v>
                </c:pt>
                <c:pt idx="18">
                  <c:v>2.154E-2</c:v>
                </c:pt>
                <c:pt idx="19">
                  <c:v>2.129E-2</c:v>
                </c:pt>
                <c:pt idx="20">
                  <c:v>2.1149999999999999E-2</c:v>
                </c:pt>
                <c:pt idx="21">
                  <c:v>2.0969999999999999E-2</c:v>
                </c:pt>
                <c:pt idx="22">
                  <c:v>2.0410000000000001E-2</c:v>
                </c:pt>
                <c:pt idx="23">
                  <c:v>1.9820000000000001E-2</c:v>
                </c:pt>
                <c:pt idx="24">
                  <c:v>1.9220000000000001E-2</c:v>
                </c:pt>
                <c:pt idx="25">
                  <c:v>1.8599999999999998E-2</c:v>
                </c:pt>
                <c:pt idx="26">
                  <c:v>1.814E-2</c:v>
                </c:pt>
                <c:pt idx="27">
                  <c:v>1.443E-2</c:v>
                </c:pt>
                <c:pt idx="28">
                  <c:v>1.1180000000000001E-2</c:v>
                </c:pt>
                <c:pt idx="29">
                  <c:v>9.3340000000000003E-3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A81-4ED7-A18B-8E5F1C2C0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4424"/>
        <c:axId val="180674816"/>
      </c:scatterChart>
      <c:valAx>
        <c:axId val="18067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最大水平変位</a:t>
                </a:r>
                <a:r>
                  <a:rPr lang="en-US" altLang="en-US"/>
                  <a:t>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4816"/>
        <c:crossesAt val="-2000"/>
        <c:crossBetween val="midCat"/>
      </c:valAx>
      <c:valAx>
        <c:axId val="180674816"/>
        <c:scaling>
          <c:orientation val="minMax"/>
          <c:max val="6"/>
          <c:min val="-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標高</a:t>
                </a:r>
                <a:r>
                  <a:rPr lang="en-US" altLang="ja-JP"/>
                  <a:t>(</a:t>
                </a:r>
                <a:r>
                  <a:rPr lang="en-US" altLang="en-US"/>
                  <a:t>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4424"/>
        <c:crossesAt val="-40"/>
        <c:crossBetween val="midCat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180467091295125"/>
          <c:y val="0.33574464482262301"/>
          <c:w val="0.321656050955414"/>
          <c:h val="0.469767975299753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海側自由地盤部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07"/>
          <c:y val="3.7209344578198328E-2"/>
          <c:w val="0.71656050955414008"/>
          <c:h val="0.80000090843126415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比較!$I$3:$I$20</c:f>
              <c:numCache>
                <c:formatCode>0.00000</c:formatCode>
                <c:ptCount val="18"/>
                <c:pt idx="0">
                  <c:v>6.6189999999999999E-2</c:v>
                </c:pt>
                <c:pt idx="1">
                  <c:v>3.3700000000000001E-2</c:v>
                </c:pt>
                <c:pt idx="2">
                  <c:v>2.205E-2</c:v>
                </c:pt>
                <c:pt idx="3">
                  <c:v>1.413E-2</c:v>
                </c:pt>
                <c:pt idx="4">
                  <c:v>1.405E-2</c:v>
                </c:pt>
                <c:pt idx="5">
                  <c:v>1.3939999999999999E-2</c:v>
                </c:pt>
                <c:pt idx="6">
                  <c:v>1.3809999999999999E-2</c:v>
                </c:pt>
                <c:pt idx="7">
                  <c:v>1.366E-2</c:v>
                </c:pt>
                <c:pt idx="8">
                  <c:v>1.355E-2</c:v>
                </c:pt>
                <c:pt idx="9">
                  <c:v>1.3390000000000001E-2</c:v>
                </c:pt>
                <c:pt idx="10">
                  <c:v>1.321E-2</c:v>
                </c:pt>
                <c:pt idx="11">
                  <c:v>1.2999999999999999E-2</c:v>
                </c:pt>
                <c:pt idx="12">
                  <c:v>1.2760000000000001E-2</c:v>
                </c:pt>
                <c:pt idx="13">
                  <c:v>1.2500000000000001E-2</c:v>
                </c:pt>
                <c:pt idx="14">
                  <c:v>1.1939999999999999E-2</c:v>
                </c:pt>
                <c:pt idx="15">
                  <c:v>1.0070000000000001E-2</c:v>
                </c:pt>
                <c:pt idx="16">
                  <c:v>8.2810000000000002E-3</c:v>
                </c:pt>
                <c:pt idx="17">
                  <c:v>7.0959999999999999E-3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9C-40A6-9FF0-F22C4C95F953}"/>
            </c:ext>
          </c:extLst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比較!$J$3:$J$20</c:f>
              <c:numCache>
                <c:formatCode>0.00000</c:formatCode>
                <c:ptCount val="18"/>
                <c:pt idx="0">
                  <c:v>6.4140000000000003E-2</c:v>
                </c:pt>
                <c:pt idx="1">
                  <c:v>3.2890000000000003E-2</c:v>
                </c:pt>
                <c:pt idx="2">
                  <c:v>2.1090000000000001E-2</c:v>
                </c:pt>
                <c:pt idx="3">
                  <c:v>1.4109999999999999E-2</c:v>
                </c:pt>
                <c:pt idx="4">
                  <c:v>1.4030000000000001E-2</c:v>
                </c:pt>
                <c:pt idx="5">
                  <c:v>1.392E-2</c:v>
                </c:pt>
                <c:pt idx="6">
                  <c:v>1.3780000000000001E-2</c:v>
                </c:pt>
                <c:pt idx="7">
                  <c:v>1.363E-2</c:v>
                </c:pt>
                <c:pt idx="8">
                  <c:v>1.3520000000000001E-2</c:v>
                </c:pt>
                <c:pt idx="9">
                  <c:v>1.336E-2</c:v>
                </c:pt>
                <c:pt idx="10">
                  <c:v>1.3180000000000001E-2</c:v>
                </c:pt>
                <c:pt idx="11">
                  <c:v>1.2970000000000001E-2</c:v>
                </c:pt>
                <c:pt idx="12">
                  <c:v>1.273E-2</c:v>
                </c:pt>
                <c:pt idx="13">
                  <c:v>1.247E-2</c:v>
                </c:pt>
                <c:pt idx="14">
                  <c:v>1.191E-2</c:v>
                </c:pt>
                <c:pt idx="15">
                  <c:v>1.005E-2</c:v>
                </c:pt>
                <c:pt idx="16">
                  <c:v>8.2679999999999993E-3</c:v>
                </c:pt>
                <c:pt idx="17">
                  <c:v>7.0889999999999998E-3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9C-40A6-9FF0-F22C4C95F953}"/>
            </c:ext>
          </c:extLst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比較!$K$3:$K$20</c:f>
              <c:numCache>
                <c:formatCode>0.00000</c:formatCode>
                <c:ptCount val="18"/>
                <c:pt idx="0">
                  <c:v>6.5379999999999994E-2</c:v>
                </c:pt>
                <c:pt idx="1">
                  <c:v>3.2320000000000002E-2</c:v>
                </c:pt>
                <c:pt idx="2">
                  <c:v>2.0490000000000001E-2</c:v>
                </c:pt>
                <c:pt idx="3">
                  <c:v>1.409E-2</c:v>
                </c:pt>
                <c:pt idx="4">
                  <c:v>1.401E-2</c:v>
                </c:pt>
                <c:pt idx="5">
                  <c:v>1.3899999999999999E-2</c:v>
                </c:pt>
                <c:pt idx="6">
                  <c:v>1.376E-2</c:v>
                </c:pt>
                <c:pt idx="7">
                  <c:v>1.3610000000000001E-2</c:v>
                </c:pt>
                <c:pt idx="8">
                  <c:v>1.35E-2</c:v>
                </c:pt>
                <c:pt idx="9">
                  <c:v>1.3339999999999999E-2</c:v>
                </c:pt>
                <c:pt idx="10">
                  <c:v>1.316E-2</c:v>
                </c:pt>
                <c:pt idx="11">
                  <c:v>1.295E-2</c:v>
                </c:pt>
                <c:pt idx="12">
                  <c:v>1.2710000000000001E-2</c:v>
                </c:pt>
                <c:pt idx="13">
                  <c:v>1.244E-2</c:v>
                </c:pt>
                <c:pt idx="14">
                  <c:v>1.188E-2</c:v>
                </c:pt>
                <c:pt idx="15">
                  <c:v>1.0030000000000001E-2</c:v>
                </c:pt>
                <c:pt idx="16">
                  <c:v>8.2590000000000007E-3</c:v>
                </c:pt>
                <c:pt idx="17">
                  <c:v>7.084E-3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9C-40A6-9FF0-F22C4C95F953}"/>
            </c:ext>
          </c:extLst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比較!$L$3:$L$21</c:f>
              <c:numCache>
                <c:formatCode>0.00000</c:formatCode>
                <c:ptCount val="19"/>
                <c:pt idx="0">
                  <c:v>6.1839999999999999E-2</c:v>
                </c:pt>
                <c:pt idx="1">
                  <c:v>2.9360000000000001E-2</c:v>
                </c:pt>
                <c:pt idx="2">
                  <c:v>2.0250000000000001E-2</c:v>
                </c:pt>
                <c:pt idx="3">
                  <c:v>1.4E-2</c:v>
                </c:pt>
                <c:pt idx="4">
                  <c:v>1.3899999999999999E-2</c:v>
                </c:pt>
                <c:pt idx="5">
                  <c:v>1.3769999999999999E-2</c:v>
                </c:pt>
                <c:pt idx="6">
                  <c:v>1.362E-2</c:v>
                </c:pt>
                <c:pt idx="7">
                  <c:v>1.345E-2</c:v>
                </c:pt>
                <c:pt idx="8">
                  <c:v>1.333E-2</c:v>
                </c:pt>
                <c:pt idx="9">
                  <c:v>1.316E-2</c:v>
                </c:pt>
                <c:pt idx="10">
                  <c:v>1.298E-2</c:v>
                </c:pt>
                <c:pt idx="11">
                  <c:v>1.277E-2</c:v>
                </c:pt>
                <c:pt idx="12">
                  <c:v>1.2529999999999999E-2</c:v>
                </c:pt>
                <c:pt idx="13">
                  <c:v>1.226E-2</c:v>
                </c:pt>
                <c:pt idx="14">
                  <c:v>1.171E-2</c:v>
                </c:pt>
                <c:pt idx="15">
                  <c:v>9.8969999999999995E-3</c:v>
                </c:pt>
                <c:pt idx="16">
                  <c:v>8.1840000000000003E-3</c:v>
                </c:pt>
                <c:pt idx="17">
                  <c:v>7.0429999999999998E-3</c:v>
                </c:pt>
                <c:pt idx="18">
                  <c:v>6.1839999999999999E-2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9C-40A6-9FF0-F22C4C95F953}"/>
            </c:ext>
          </c:extLst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比較!$M$3:$M$20</c:f>
              <c:numCache>
                <c:formatCode>0.00000</c:formatCode>
                <c:ptCount val="18"/>
                <c:pt idx="0">
                  <c:v>5.5849999999999997E-2</c:v>
                </c:pt>
                <c:pt idx="1">
                  <c:v>2.767E-2</c:v>
                </c:pt>
                <c:pt idx="2">
                  <c:v>2.001E-2</c:v>
                </c:pt>
                <c:pt idx="3">
                  <c:v>1.397E-2</c:v>
                </c:pt>
                <c:pt idx="4">
                  <c:v>1.3860000000000001E-2</c:v>
                </c:pt>
                <c:pt idx="5">
                  <c:v>1.372E-2</c:v>
                </c:pt>
                <c:pt idx="6">
                  <c:v>1.3559999999999999E-2</c:v>
                </c:pt>
                <c:pt idx="7">
                  <c:v>1.338E-2</c:v>
                </c:pt>
                <c:pt idx="8">
                  <c:v>1.3259999999999999E-2</c:v>
                </c:pt>
                <c:pt idx="9">
                  <c:v>1.3089999999999999E-2</c:v>
                </c:pt>
                <c:pt idx="10">
                  <c:v>1.291E-2</c:v>
                </c:pt>
                <c:pt idx="11">
                  <c:v>1.2699999999999999E-2</c:v>
                </c:pt>
                <c:pt idx="12">
                  <c:v>1.2460000000000001E-2</c:v>
                </c:pt>
                <c:pt idx="13">
                  <c:v>1.2189999999999999E-2</c:v>
                </c:pt>
                <c:pt idx="14">
                  <c:v>1.1639999999999999E-2</c:v>
                </c:pt>
                <c:pt idx="15">
                  <c:v>9.8499999999999994E-3</c:v>
                </c:pt>
                <c:pt idx="16">
                  <c:v>8.1429999999999992E-3</c:v>
                </c:pt>
                <c:pt idx="17">
                  <c:v>7.0200000000000002E-3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9C-40A6-9FF0-F22C4C95F953}"/>
            </c:ext>
          </c:extLst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比較!$N$3:$N$20</c:f>
              <c:numCache>
                <c:formatCode>0.00000</c:formatCode>
                <c:ptCount val="18"/>
                <c:pt idx="0">
                  <c:v>5.2130000000000003E-2</c:v>
                </c:pt>
                <c:pt idx="1">
                  <c:v>2.6020000000000001E-2</c:v>
                </c:pt>
                <c:pt idx="2">
                  <c:v>1.891E-2</c:v>
                </c:pt>
                <c:pt idx="3">
                  <c:v>1.401E-2</c:v>
                </c:pt>
                <c:pt idx="4">
                  <c:v>1.389E-2</c:v>
                </c:pt>
                <c:pt idx="5">
                  <c:v>1.375E-2</c:v>
                </c:pt>
                <c:pt idx="6">
                  <c:v>1.359E-2</c:v>
                </c:pt>
                <c:pt idx="7">
                  <c:v>1.342E-2</c:v>
                </c:pt>
                <c:pt idx="8">
                  <c:v>1.329E-2</c:v>
                </c:pt>
                <c:pt idx="9">
                  <c:v>1.312E-2</c:v>
                </c:pt>
                <c:pt idx="10">
                  <c:v>1.294E-2</c:v>
                </c:pt>
                <c:pt idx="11">
                  <c:v>1.273E-2</c:v>
                </c:pt>
                <c:pt idx="12">
                  <c:v>1.2500000000000001E-2</c:v>
                </c:pt>
                <c:pt idx="13">
                  <c:v>1.223E-2</c:v>
                </c:pt>
                <c:pt idx="14">
                  <c:v>1.1679999999999999E-2</c:v>
                </c:pt>
                <c:pt idx="15">
                  <c:v>9.8820000000000002E-3</c:v>
                </c:pt>
                <c:pt idx="16">
                  <c:v>8.1460000000000005E-3</c:v>
                </c:pt>
                <c:pt idx="17">
                  <c:v>7.0219999999999996E-3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99C-40A6-9FF0-F22C4C95F953}"/>
            </c:ext>
          </c:extLst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比較!$O$3:$O$20</c:f>
              <c:numCache>
                <c:formatCode>0.00000</c:formatCode>
                <c:ptCount val="18"/>
                <c:pt idx="0">
                  <c:v>5.126E-2</c:v>
                </c:pt>
                <c:pt idx="1">
                  <c:v>2.6800000000000001E-2</c:v>
                </c:pt>
                <c:pt idx="2">
                  <c:v>1.8450000000000001E-2</c:v>
                </c:pt>
                <c:pt idx="3">
                  <c:v>1.4019999999999999E-2</c:v>
                </c:pt>
                <c:pt idx="4">
                  <c:v>1.391E-2</c:v>
                </c:pt>
                <c:pt idx="5">
                  <c:v>1.3769999999999999E-2</c:v>
                </c:pt>
                <c:pt idx="6">
                  <c:v>1.3610000000000001E-2</c:v>
                </c:pt>
                <c:pt idx="7">
                  <c:v>1.3440000000000001E-2</c:v>
                </c:pt>
                <c:pt idx="8">
                  <c:v>1.332E-2</c:v>
                </c:pt>
                <c:pt idx="9">
                  <c:v>1.315E-2</c:v>
                </c:pt>
                <c:pt idx="10">
                  <c:v>1.2959999999999999E-2</c:v>
                </c:pt>
                <c:pt idx="11">
                  <c:v>1.2760000000000001E-2</c:v>
                </c:pt>
                <c:pt idx="12">
                  <c:v>1.252E-2</c:v>
                </c:pt>
                <c:pt idx="13">
                  <c:v>1.226E-2</c:v>
                </c:pt>
                <c:pt idx="14">
                  <c:v>1.17E-2</c:v>
                </c:pt>
                <c:pt idx="15">
                  <c:v>9.9000000000000008E-3</c:v>
                </c:pt>
                <c:pt idx="16">
                  <c:v>8.1499999999999993E-3</c:v>
                </c:pt>
                <c:pt idx="17">
                  <c:v>7.0210000000000003E-3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99C-40A6-9FF0-F22C4C95F953}"/>
            </c:ext>
          </c:extLst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比較!$P$3:$P$20</c:f>
              <c:numCache>
                <c:formatCode>0.00000</c:formatCode>
                <c:ptCount val="18"/>
                <c:pt idx="0">
                  <c:v>4.2090000000000002E-2</c:v>
                </c:pt>
                <c:pt idx="1">
                  <c:v>2.9600000000000001E-2</c:v>
                </c:pt>
                <c:pt idx="2">
                  <c:v>1.9380000000000001E-2</c:v>
                </c:pt>
                <c:pt idx="3">
                  <c:v>1.391E-2</c:v>
                </c:pt>
                <c:pt idx="4">
                  <c:v>1.3809999999999999E-2</c:v>
                </c:pt>
                <c:pt idx="5">
                  <c:v>1.3679999999999999E-2</c:v>
                </c:pt>
                <c:pt idx="6">
                  <c:v>1.354E-2</c:v>
                </c:pt>
                <c:pt idx="7">
                  <c:v>1.338E-2</c:v>
                </c:pt>
                <c:pt idx="8">
                  <c:v>1.3259999999999999E-2</c:v>
                </c:pt>
                <c:pt idx="9">
                  <c:v>1.3100000000000001E-2</c:v>
                </c:pt>
                <c:pt idx="10">
                  <c:v>1.2930000000000001E-2</c:v>
                </c:pt>
                <c:pt idx="11">
                  <c:v>1.272E-2</c:v>
                </c:pt>
                <c:pt idx="12">
                  <c:v>1.2489999999999999E-2</c:v>
                </c:pt>
                <c:pt idx="13">
                  <c:v>1.223E-2</c:v>
                </c:pt>
                <c:pt idx="14">
                  <c:v>1.1690000000000001E-2</c:v>
                </c:pt>
                <c:pt idx="15">
                  <c:v>9.8820000000000002E-3</c:v>
                </c:pt>
                <c:pt idx="16">
                  <c:v>8.1200000000000005E-3</c:v>
                </c:pt>
                <c:pt idx="17">
                  <c:v>6.9740000000000002E-3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99C-40A6-9FF0-F22C4C95F953}"/>
            </c:ext>
          </c:extLst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比較!$Q$3:$Q$20</c:f>
              <c:numCache>
                <c:formatCode>0.00000</c:formatCode>
                <c:ptCount val="18"/>
                <c:pt idx="0">
                  <c:v>3.925E-2</c:v>
                </c:pt>
                <c:pt idx="1">
                  <c:v>3.0040000000000001E-2</c:v>
                </c:pt>
                <c:pt idx="2">
                  <c:v>2.001E-2</c:v>
                </c:pt>
                <c:pt idx="3">
                  <c:v>1.3849999999999999E-2</c:v>
                </c:pt>
                <c:pt idx="4">
                  <c:v>1.374E-2</c:v>
                </c:pt>
                <c:pt idx="5">
                  <c:v>1.3610000000000001E-2</c:v>
                </c:pt>
                <c:pt idx="6">
                  <c:v>1.3469999999999999E-2</c:v>
                </c:pt>
                <c:pt idx="7">
                  <c:v>1.3310000000000001E-2</c:v>
                </c:pt>
                <c:pt idx="8">
                  <c:v>1.32E-2</c:v>
                </c:pt>
                <c:pt idx="9">
                  <c:v>1.304E-2</c:v>
                </c:pt>
                <c:pt idx="10">
                  <c:v>1.2869999999999999E-2</c:v>
                </c:pt>
                <c:pt idx="11">
                  <c:v>1.2659999999999999E-2</c:v>
                </c:pt>
                <c:pt idx="12">
                  <c:v>1.243E-2</c:v>
                </c:pt>
                <c:pt idx="13">
                  <c:v>1.218E-2</c:v>
                </c:pt>
                <c:pt idx="14">
                  <c:v>1.1650000000000001E-2</c:v>
                </c:pt>
                <c:pt idx="15">
                  <c:v>9.8490000000000001E-3</c:v>
                </c:pt>
                <c:pt idx="16">
                  <c:v>8.0839999999999992E-3</c:v>
                </c:pt>
                <c:pt idx="17">
                  <c:v>6.9280000000000001E-3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99C-40A6-9FF0-F22C4C95F953}"/>
            </c:ext>
          </c:extLst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比較!$R$3:$R$20</c:f>
              <c:numCache>
                <c:formatCode>0.00000</c:formatCode>
                <c:ptCount val="18"/>
                <c:pt idx="0">
                  <c:v>3.7159999999999999E-2</c:v>
                </c:pt>
                <c:pt idx="1">
                  <c:v>2.9829999999999999E-2</c:v>
                </c:pt>
                <c:pt idx="2">
                  <c:v>2.0650000000000002E-2</c:v>
                </c:pt>
                <c:pt idx="3">
                  <c:v>1.379E-2</c:v>
                </c:pt>
                <c:pt idx="4">
                  <c:v>1.3679999999999999E-2</c:v>
                </c:pt>
                <c:pt idx="5">
                  <c:v>1.354E-2</c:v>
                </c:pt>
                <c:pt idx="6">
                  <c:v>1.34E-2</c:v>
                </c:pt>
                <c:pt idx="7">
                  <c:v>1.324E-2</c:v>
                </c:pt>
                <c:pt idx="8">
                  <c:v>1.312E-2</c:v>
                </c:pt>
                <c:pt idx="9">
                  <c:v>1.2970000000000001E-2</c:v>
                </c:pt>
                <c:pt idx="10">
                  <c:v>1.2789999999999999E-2</c:v>
                </c:pt>
                <c:pt idx="11">
                  <c:v>1.259E-2</c:v>
                </c:pt>
                <c:pt idx="12">
                  <c:v>1.2359999999999999E-2</c:v>
                </c:pt>
                <c:pt idx="13">
                  <c:v>1.2109999999999999E-2</c:v>
                </c:pt>
                <c:pt idx="14">
                  <c:v>1.159E-2</c:v>
                </c:pt>
                <c:pt idx="15">
                  <c:v>9.8069999999999997E-3</c:v>
                </c:pt>
                <c:pt idx="16">
                  <c:v>8.0549999999999997E-3</c:v>
                </c:pt>
                <c:pt idx="17">
                  <c:v>6.8929999999999998E-3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99C-40A6-9FF0-F22C4C95F953}"/>
            </c:ext>
          </c:extLst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比較!$S$3:$S$20</c:f>
              <c:numCache>
                <c:formatCode>0.00000</c:formatCode>
                <c:ptCount val="18"/>
                <c:pt idx="0">
                  <c:v>3.4979999999999997E-2</c:v>
                </c:pt>
                <c:pt idx="1">
                  <c:v>2.896E-2</c:v>
                </c:pt>
                <c:pt idx="2">
                  <c:v>2.0830000000000001E-2</c:v>
                </c:pt>
                <c:pt idx="3">
                  <c:v>1.38E-2</c:v>
                </c:pt>
                <c:pt idx="4">
                  <c:v>1.366E-2</c:v>
                </c:pt>
                <c:pt idx="5">
                  <c:v>1.3520000000000001E-2</c:v>
                </c:pt>
                <c:pt idx="6">
                  <c:v>1.336E-2</c:v>
                </c:pt>
                <c:pt idx="7">
                  <c:v>1.319E-2</c:v>
                </c:pt>
                <c:pt idx="8">
                  <c:v>1.307E-2</c:v>
                </c:pt>
                <c:pt idx="9">
                  <c:v>1.2919999999999999E-2</c:v>
                </c:pt>
                <c:pt idx="10">
                  <c:v>1.274E-2</c:v>
                </c:pt>
                <c:pt idx="11">
                  <c:v>1.2540000000000001E-2</c:v>
                </c:pt>
                <c:pt idx="12">
                  <c:v>1.2319999999999999E-2</c:v>
                </c:pt>
                <c:pt idx="13">
                  <c:v>1.206E-2</c:v>
                </c:pt>
                <c:pt idx="14">
                  <c:v>1.1560000000000001E-2</c:v>
                </c:pt>
                <c:pt idx="15">
                  <c:v>9.7850000000000003E-3</c:v>
                </c:pt>
                <c:pt idx="16">
                  <c:v>8.0400000000000003E-3</c:v>
                </c:pt>
                <c:pt idx="17">
                  <c:v>6.8729999999999998E-3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99C-40A6-9FF0-F22C4C95F953}"/>
            </c:ext>
          </c:extLst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比較!$T$3:$T$20</c:f>
              <c:numCache>
                <c:formatCode>0.00000</c:formatCode>
                <c:ptCount val="18"/>
                <c:pt idx="0">
                  <c:v>2.639E-2</c:v>
                </c:pt>
                <c:pt idx="1">
                  <c:v>2.2950000000000002E-2</c:v>
                </c:pt>
                <c:pt idx="2">
                  <c:v>1.866E-2</c:v>
                </c:pt>
                <c:pt idx="3">
                  <c:v>1.4E-2</c:v>
                </c:pt>
                <c:pt idx="4">
                  <c:v>1.38E-2</c:v>
                </c:pt>
                <c:pt idx="5">
                  <c:v>1.3599999999999999E-2</c:v>
                </c:pt>
                <c:pt idx="6">
                  <c:v>1.34E-2</c:v>
                </c:pt>
                <c:pt idx="7">
                  <c:v>1.319E-2</c:v>
                </c:pt>
                <c:pt idx="8">
                  <c:v>1.306E-2</c:v>
                </c:pt>
                <c:pt idx="9">
                  <c:v>1.289E-2</c:v>
                </c:pt>
                <c:pt idx="10">
                  <c:v>1.2710000000000001E-2</c:v>
                </c:pt>
                <c:pt idx="11">
                  <c:v>1.251E-2</c:v>
                </c:pt>
                <c:pt idx="12">
                  <c:v>1.2279999999999999E-2</c:v>
                </c:pt>
                <c:pt idx="13">
                  <c:v>1.204E-2</c:v>
                </c:pt>
                <c:pt idx="14">
                  <c:v>1.154E-2</c:v>
                </c:pt>
                <c:pt idx="15">
                  <c:v>9.8160000000000001E-3</c:v>
                </c:pt>
                <c:pt idx="16">
                  <c:v>8.0210000000000004E-3</c:v>
                </c:pt>
                <c:pt idx="17">
                  <c:v>6.8009999999999998E-3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99C-40A6-9FF0-F22C4C95F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5992"/>
        <c:axId val="180676384"/>
      </c:scatterChart>
      <c:valAx>
        <c:axId val="180675992"/>
        <c:scaling>
          <c:orientation val="minMax"/>
          <c:min val="1.0000000000000002E-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最大水平変位DH,max(m)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6384"/>
        <c:crossesAt val="-50"/>
        <c:crossBetween val="midCat"/>
      </c:valAx>
      <c:valAx>
        <c:axId val="180676384"/>
        <c:scaling>
          <c:orientation val="minMax"/>
          <c:max val="-7.4"/>
          <c:min val="-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5992"/>
        <c:crossesAt val="-40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71125265392781"/>
          <c:y val="0.35736482939632541"/>
          <c:w val="0.32271762208067944"/>
          <c:h val="0.487596410913752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陸側自由地盤部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12"/>
          <c:y val="3.7209344578198349E-2"/>
          <c:w val="0.71656050955414008"/>
          <c:h val="0.80000090843126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比較!$I$69:$I$98</c:f>
              <c:numCache>
                <c:formatCode>0.00000</c:formatCode>
                <c:ptCount val="30"/>
                <c:pt idx="0">
                  <c:v>2.9510000000000002E-2</c:v>
                </c:pt>
                <c:pt idx="1">
                  <c:v>2.9389999999999999E-2</c:v>
                </c:pt>
                <c:pt idx="2">
                  <c:v>2.92E-2</c:v>
                </c:pt>
                <c:pt idx="3">
                  <c:v>2.895E-2</c:v>
                </c:pt>
                <c:pt idx="4">
                  <c:v>2.8750000000000001E-2</c:v>
                </c:pt>
                <c:pt idx="5">
                  <c:v>2.8420000000000001E-2</c:v>
                </c:pt>
                <c:pt idx="6">
                  <c:v>2.8029999999999999E-2</c:v>
                </c:pt>
                <c:pt idx="7">
                  <c:v>2.759E-2</c:v>
                </c:pt>
                <c:pt idx="8">
                  <c:v>2.7099999999999999E-2</c:v>
                </c:pt>
                <c:pt idx="9">
                  <c:v>2.656E-2</c:v>
                </c:pt>
                <c:pt idx="10">
                  <c:v>2.6089999999999999E-2</c:v>
                </c:pt>
                <c:pt idx="11">
                  <c:v>2.5590000000000002E-2</c:v>
                </c:pt>
                <c:pt idx="12">
                  <c:v>2.5069999999999999E-2</c:v>
                </c:pt>
                <c:pt idx="13">
                  <c:v>2.453E-2</c:v>
                </c:pt>
                <c:pt idx="14">
                  <c:v>2.3980000000000001E-2</c:v>
                </c:pt>
                <c:pt idx="15">
                  <c:v>2.341E-2</c:v>
                </c:pt>
                <c:pt idx="16">
                  <c:v>2.315E-2</c:v>
                </c:pt>
                <c:pt idx="17">
                  <c:v>2.2890000000000001E-2</c:v>
                </c:pt>
                <c:pt idx="18">
                  <c:v>2.2630000000000001E-2</c:v>
                </c:pt>
                <c:pt idx="19">
                  <c:v>2.2360000000000001E-2</c:v>
                </c:pt>
                <c:pt idx="20">
                  <c:v>2.2210000000000001E-2</c:v>
                </c:pt>
                <c:pt idx="21">
                  <c:v>2.2020000000000001E-2</c:v>
                </c:pt>
                <c:pt idx="22">
                  <c:v>2.1420000000000002E-2</c:v>
                </c:pt>
                <c:pt idx="23">
                  <c:v>2.0799999999999999E-2</c:v>
                </c:pt>
                <c:pt idx="24">
                  <c:v>2.0160000000000001E-2</c:v>
                </c:pt>
                <c:pt idx="25">
                  <c:v>1.95E-2</c:v>
                </c:pt>
                <c:pt idx="26">
                  <c:v>1.9E-2</c:v>
                </c:pt>
                <c:pt idx="27">
                  <c:v>1.4970000000000001E-2</c:v>
                </c:pt>
                <c:pt idx="28">
                  <c:v>1.1520000000000001E-2</c:v>
                </c:pt>
                <c:pt idx="29">
                  <c:v>9.5639999999999996E-3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F9-488B-9477-471446447B1D}"/>
            </c:ext>
          </c:extLst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比較!$J$69:$J$98</c:f>
              <c:numCache>
                <c:formatCode>0.00000</c:formatCode>
                <c:ptCount val="30"/>
                <c:pt idx="0">
                  <c:v>2.9510000000000002E-2</c:v>
                </c:pt>
                <c:pt idx="1">
                  <c:v>2.9389999999999999E-2</c:v>
                </c:pt>
                <c:pt idx="2">
                  <c:v>2.9190000000000001E-2</c:v>
                </c:pt>
                <c:pt idx="3">
                  <c:v>2.895E-2</c:v>
                </c:pt>
                <c:pt idx="4">
                  <c:v>2.8740000000000002E-2</c:v>
                </c:pt>
                <c:pt idx="5">
                  <c:v>2.8410000000000001E-2</c:v>
                </c:pt>
                <c:pt idx="6">
                  <c:v>2.8029999999999999E-2</c:v>
                </c:pt>
                <c:pt idx="7">
                  <c:v>2.758E-2</c:v>
                </c:pt>
                <c:pt idx="8">
                  <c:v>2.7089999999999999E-2</c:v>
                </c:pt>
                <c:pt idx="9">
                  <c:v>2.656E-2</c:v>
                </c:pt>
                <c:pt idx="10">
                  <c:v>2.6079999999999999E-2</c:v>
                </c:pt>
                <c:pt idx="11">
                  <c:v>2.5590000000000002E-2</c:v>
                </c:pt>
                <c:pt idx="12">
                  <c:v>2.5069999999999999E-2</c:v>
                </c:pt>
                <c:pt idx="13">
                  <c:v>2.453E-2</c:v>
                </c:pt>
                <c:pt idx="14">
                  <c:v>2.3980000000000001E-2</c:v>
                </c:pt>
                <c:pt idx="15">
                  <c:v>2.341E-2</c:v>
                </c:pt>
                <c:pt idx="16">
                  <c:v>2.315E-2</c:v>
                </c:pt>
                <c:pt idx="17">
                  <c:v>2.2890000000000001E-2</c:v>
                </c:pt>
                <c:pt idx="18">
                  <c:v>2.2630000000000001E-2</c:v>
                </c:pt>
                <c:pt idx="19">
                  <c:v>2.2360000000000001E-2</c:v>
                </c:pt>
                <c:pt idx="20">
                  <c:v>2.2210000000000001E-2</c:v>
                </c:pt>
                <c:pt idx="21">
                  <c:v>2.2009999999999998E-2</c:v>
                </c:pt>
                <c:pt idx="22">
                  <c:v>2.1420000000000002E-2</c:v>
                </c:pt>
                <c:pt idx="23">
                  <c:v>2.0799999999999999E-2</c:v>
                </c:pt>
                <c:pt idx="24">
                  <c:v>2.0160000000000001E-2</c:v>
                </c:pt>
                <c:pt idx="25">
                  <c:v>1.95E-2</c:v>
                </c:pt>
                <c:pt idx="26">
                  <c:v>1.9E-2</c:v>
                </c:pt>
                <c:pt idx="27">
                  <c:v>1.4970000000000001E-2</c:v>
                </c:pt>
                <c:pt idx="28">
                  <c:v>1.1520000000000001E-2</c:v>
                </c:pt>
                <c:pt idx="29">
                  <c:v>9.5630000000000003E-3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F9-488B-9477-471446447B1D}"/>
            </c:ext>
          </c:extLst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比較!$K$69:$K$98</c:f>
              <c:numCache>
                <c:formatCode>0.00000</c:formatCode>
                <c:ptCount val="30"/>
                <c:pt idx="0">
                  <c:v>2.9499999999999998E-2</c:v>
                </c:pt>
                <c:pt idx="1">
                  <c:v>2.938E-2</c:v>
                </c:pt>
                <c:pt idx="2">
                  <c:v>2.9190000000000001E-2</c:v>
                </c:pt>
                <c:pt idx="3">
                  <c:v>2.894E-2</c:v>
                </c:pt>
                <c:pt idx="4">
                  <c:v>2.8740000000000002E-2</c:v>
                </c:pt>
                <c:pt idx="5">
                  <c:v>2.8410000000000001E-2</c:v>
                </c:pt>
                <c:pt idx="6">
                  <c:v>2.802E-2</c:v>
                </c:pt>
                <c:pt idx="7">
                  <c:v>2.758E-2</c:v>
                </c:pt>
                <c:pt idx="8">
                  <c:v>2.7089999999999999E-2</c:v>
                </c:pt>
                <c:pt idx="9">
                  <c:v>2.6550000000000001E-2</c:v>
                </c:pt>
                <c:pt idx="10">
                  <c:v>2.6079999999999999E-2</c:v>
                </c:pt>
                <c:pt idx="11">
                  <c:v>2.5579999999999999E-2</c:v>
                </c:pt>
                <c:pt idx="12">
                  <c:v>2.5059999999999999E-2</c:v>
                </c:pt>
                <c:pt idx="13">
                  <c:v>2.453E-2</c:v>
                </c:pt>
                <c:pt idx="14">
                  <c:v>2.3970000000000002E-2</c:v>
                </c:pt>
                <c:pt idx="15">
                  <c:v>2.341E-2</c:v>
                </c:pt>
                <c:pt idx="16">
                  <c:v>2.315E-2</c:v>
                </c:pt>
                <c:pt idx="17">
                  <c:v>2.2890000000000001E-2</c:v>
                </c:pt>
                <c:pt idx="18">
                  <c:v>2.2630000000000001E-2</c:v>
                </c:pt>
                <c:pt idx="19">
                  <c:v>2.2360000000000001E-2</c:v>
                </c:pt>
                <c:pt idx="20">
                  <c:v>2.2210000000000001E-2</c:v>
                </c:pt>
                <c:pt idx="21">
                  <c:v>2.2009999999999998E-2</c:v>
                </c:pt>
                <c:pt idx="22">
                  <c:v>2.1420000000000002E-2</c:v>
                </c:pt>
                <c:pt idx="23">
                  <c:v>2.0799999999999999E-2</c:v>
                </c:pt>
                <c:pt idx="24">
                  <c:v>2.0160000000000001E-2</c:v>
                </c:pt>
                <c:pt idx="25">
                  <c:v>1.95E-2</c:v>
                </c:pt>
                <c:pt idx="26">
                  <c:v>1.899E-2</c:v>
                </c:pt>
                <c:pt idx="27">
                  <c:v>1.4959999999999999E-2</c:v>
                </c:pt>
                <c:pt idx="28">
                  <c:v>1.1520000000000001E-2</c:v>
                </c:pt>
                <c:pt idx="29">
                  <c:v>9.5619999999999993E-3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F9-488B-9477-471446447B1D}"/>
            </c:ext>
          </c:extLst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比較!$L$69:$L$98</c:f>
              <c:numCache>
                <c:formatCode>0.00000</c:formatCode>
                <c:ptCount val="30"/>
                <c:pt idx="0">
                  <c:v>2.946E-2</c:v>
                </c:pt>
                <c:pt idx="1">
                  <c:v>2.9340000000000001E-2</c:v>
                </c:pt>
                <c:pt idx="2">
                  <c:v>2.9149999999999999E-2</c:v>
                </c:pt>
                <c:pt idx="3">
                  <c:v>2.8899999999999999E-2</c:v>
                </c:pt>
                <c:pt idx="4">
                  <c:v>2.87E-2</c:v>
                </c:pt>
                <c:pt idx="5">
                  <c:v>2.8369999999999999E-2</c:v>
                </c:pt>
                <c:pt idx="6">
                  <c:v>2.7980000000000001E-2</c:v>
                </c:pt>
                <c:pt idx="7">
                  <c:v>2.7539999999999999E-2</c:v>
                </c:pt>
                <c:pt idx="8">
                  <c:v>2.7050000000000001E-2</c:v>
                </c:pt>
                <c:pt idx="9">
                  <c:v>2.6519999999999998E-2</c:v>
                </c:pt>
                <c:pt idx="10">
                  <c:v>2.605E-2</c:v>
                </c:pt>
                <c:pt idx="11">
                  <c:v>2.555E-2</c:v>
                </c:pt>
                <c:pt idx="12">
                  <c:v>2.503E-2</c:v>
                </c:pt>
                <c:pt idx="13">
                  <c:v>2.4500000000000001E-2</c:v>
                </c:pt>
                <c:pt idx="14">
                  <c:v>2.3949999999999999E-2</c:v>
                </c:pt>
                <c:pt idx="15">
                  <c:v>2.3380000000000001E-2</c:v>
                </c:pt>
                <c:pt idx="16">
                  <c:v>2.3130000000000001E-2</c:v>
                </c:pt>
                <c:pt idx="17">
                  <c:v>2.2870000000000001E-2</c:v>
                </c:pt>
                <c:pt idx="18">
                  <c:v>2.2599999999999999E-2</c:v>
                </c:pt>
                <c:pt idx="19">
                  <c:v>2.2339999999999999E-2</c:v>
                </c:pt>
                <c:pt idx="20">
                  <c:v>2.2179999999999998E-2</c:v>
                </c:pt>
                <c:pt idx="21">
                  <c:v>2.1989999999999999E-2</c:v>
                </c:pt>
                <c:pt idx="22">
                  <c:v>2.1399999999999999E-2</c:v>
                </c:pt>
                <c:pt idx="23">
                  <c:v>2.078E-2</c:v>
                </c:pt>
                <c:pt idx="24">
                  <c:v>2.0140000000000002E-2</c:v>
                </c:pt>
                <c:pt idx="25">
                  <c:v>1.9470000000000001E-2</c:v>
                </c:pt>
                <c:pt idx="26">
                  <c:v>1.8970000000000001E-2</c:v>
                </c:pt>
                <c:pt idx="27">
                  <c:v>1.495E-2</c:v>
                </c:pt>
                <c:pt idx="28">
                  <c:v>1.1509999999999999E-2</c:v>
                </c:pt>
                <c:pt idx="29">
                  <c:v>9.554E-3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F9-488B-9477-471446447B1D}"/>
            </c:ext>
          </c:extLst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比較!$M$69:$M$98</c:f>
              <c:numCache>
                <c:formatCode>0.00000</c:formatCode>
                <c:ptCount val="30"/>
                <c:pt idx="0">
                  <c:v>2.9430000000000001E-2</c:v>
                </c:pt>
                <c:pt idx="1">
                  <c:v>2.9309999999999999E-2</c:v>
                </c:pt>
                <c:pt idx="2">
                  <c:v>2.912E-2</c:v>
                </c:pt>
                <c:pt idx="3">
                  <c:v>2.887E-2</c:v>
                </c:pt>
                <c:pt idx="4">
                  <c:v>2.8660000000000001E-2</c:v>
                </c:pt>
                <c:pt idx="5">
                  <c:v>2.8340000000000001E-2</c:v>
                </c:pt>
                <c:pt idx="6">
                  <c:v>2.7949999999999999E-2</c:v>
                </c:pt>
                <c:pt idx="7">
                  <c:v>2.751E-2</c:v>
                </c:pt>
                <c:pt idx="8">
                  <c:v>2.7019999999999999E-2</c:v>
                </c:pt>
                <c:pt idx="9">
                  <c:v>2.649E-2</c:v>
                </c:pt>
                <c:pt idx="10">
                  <c:v>2.6020000000000001E-2</c:v>
                </c:pt>
                <c:pt idx="11">
                  <c:v>2.5520000000000001E-2</c:v>
                </c:pt>
                <c:pt idx="12">
                  <c:v>2.5010000000000001E-2</c:v>
                </c:pt>
                <c:pt idx="13">
                  <c:v>2.4469999999999999E-2</c:v>
                </c:pt>
                <c:pt idx="14">
                  <c:v>2.392E-2</c:v>
                </c:pt>
                <c:pt idx="15">
                  <c:v>2.3359999999999999E-2</c:v>
                </c:pt>
                <c:pt idx="16">
                  <c:v>2.3099999999999999E-2</c:v>
                </c:pt>
                <c:pt idx="17">
                  <c:v>2.2839999999999999E-2</c:v>
                </c:pt>
                <c:pt idx="18">
                  <c:v>2.2579999999999999E-2</c:v>
                </c:pt>
                <c:pt idx="19">
                  <c:v>2.231E-2</c:v>
                </c:pt>
                <c:pt idx="20">
                  <c:v>2.2159999999999999E-2</c:v>
                </c:pt>
                <c:pt idx="21">
                  <c:v>2.197E-2</c:v>
                </c:pt>
                <c:pt idx="22">
                  <c:v>2.138E-2</c:v>
                </c:pt>
                <c:pt idx="23">
                  <c:v>2.0760000000000001E-2</c:v>
                </c:pt>
                <c:pt idx="24">
                  <c:v>2.0119999999999999E-2</c:v>
                </c:pt>
                <c:pt idx="25">
                  <c:v>1.9460000000000002E-2</c:v>
                </c:pt>
                <c:pt idx="26">
                  <c:v>1.8960000000000001E-2</c:v>
                </c:pt>
                <c:pt idx="27">
                  <c:v>1.494E-2</c:v>
                </c:pt>
                <c:pt idx="28">
                  <c:v>1.15E-2</c:v>
                </c:pt>
                <c:pt idx="29">
                  <c:v>9.5469999999999999E-3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F9-488B-9477-471446447B1D}"/>
            </c:ext>
          </c:extLst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/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比較!$N$69:$N$98</c:f>
              <c:numCache>
                <c:formatCode>0.00000</c:formatCode>
                <c:ptCount val="30"/>
                <c:pt idx="0">
                  <c:v>2.937E-2</c:v>
                </c:pt>
                <c:pt idx="1">
                  <c:v>2.9260000000000001E-2</c:v>
                </c:pt>
                <c:pt idx="2">
                  <c:v>2.9059999999999999E-2</c:v>
                </c:pt>
                <c:pt idx="3">
                  <c:v>2.8819999999999998E-2</c:v>
                </c:pt>
                <c:pt idx="4">
                  <c:v>2.861E-2</c:v>
                </c:pt>
                <c:pt idx="5">
                  <c:v>2.8289999999999999E-2</c:v>
                </c:pt>
                <c:pt idx="6">
                  <c:v>2.7900000000000001E-2</c:v>
                </c:pt>
                <c:pt idx="7">
                  <c:v>2.7470000000000001E-2</c:v>
                </c:pt>
                <c:pt idx="8">
                  <c:v>2.6980000000000001E-2</c:v>
                </c:pt>
                <c:pt idx="9">
                  <c:v>2.6450000000000001E-2</c:v>
                </c:pt>
                <c:pt idx="10">
                  <c:v>2.598E-2</c:v>
                </c:pt>
                <c:pt idx="11">
                  <c:v>2.5489999999999999E-2</c:v>
                </c:pt>
                <c:pt idx="12">
                  <c:v>2.4969999999999999E-2</c:v>
                </c:pt>
                <c:pt idx="13">
                  <c:v>2.444E-2</c:v>
                </c:pt>
                <c:pt idx="14">
                  <c:v>2.3890000000000002E-2</c:v>
                </c:pt>
                <c:pt idx="15">
                  <c:v>2.333E-2</c:v>
                </c:pt>
                <c:pt idx="16">
                  <c:v>2.307E-2</c:v>
                </c:pt>
                <c:pt idx="17">
                  <c:v>2.281E-2</c:v>
                </c:pt>
                <c:pt idx="18">
                  <c:v>2.2550000000000001E-2</c:v>
                </c:pt>
                <c:pt idx="19">
                  <c:v>2.2290000000000001E-2</c:v>
                </c:pt>
                <c:pt idx="20">
                  <c:v>2.213E-2</c:v>
                </c:pt>
                <c:pt idx="21">
                  <c:v>2.1940000000000001E-2</c:v>
                </c:pt>
                <c:pt idx="22">
                  <c:v>2.1350000000000001E-2</c:v>
                </c:pt>
                <c:pt idx="23">
                  <c:v>2.0729999999999998E-2</c:v>
                </c:pt>
                <c:pt idx="24">
                  <c:v>2.009E-2</c:v>
                </c:pt>
                <c:pt idx="25">
                  <c:v>1.9429999999999999E-2</c:v>
                </c:pt>
                <c:pt idx="26">
                  <c:v>1.8929999999999999E-2</c:v>
                </c:pt>
                <c:pt idx="27">
                  <c:v>1.4930000000000001E-2</c:v>
                </c:pt>
                <c:pt idx="28">
                  <c:v>1.149E-2</c:v>
                </c:pt>
                <c:pt idx="29">
                  <c:v>9.5359999999999993E-3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8F9-488B-9477-471446447B1D}"/>
            </c:ext>
          </c:extLst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比較!$O$69:$O$98</c:f>
              <c:numCache>
                <c:formatCode>0.00000</c:formatCode>
                <c:ptCount val="30"/>
                <c:pt idx="0">
                  <c:v>2.9340000000000001E-2</c:v>
                </c:pt>
                <c:pt idx="1">
                  <c:v>2.9219999999999999E-2</c:v>
                </c:pt>
                <c:pt idx="2">
                  <c:v>2.903E-2</c:v>
                </c:pt>
                <c:pt idx="3">
                  <c:v>2.878E-2</c:v>
                </c:pt>
                <c:pt idx="4">
                  <c:v>2.8580000000000001E-2</c:v>
                </c:pt>
                <c:pt idx="5">
                  <c:v>2.826E-2</c:v>
                </c:pt>
                <c:pt idx="6">
                  <c:v>2.7869999999999999E-2</c:v>
                </c:pt>
                <c:pt idx="7">
                  <c:v>2.743E-2</c:v>
                </c:pt>
                <c:pt idx="8">
                  <c:v>2.6950000000000002E-2</c:v>
                </c:pt>
                <c:pt idx="9">
                  <c:v>2.6419999999999999E-2</c:v>
                </c:pt>
                <c:pt idx="10">
                  <c:v>2.5950000000000001E-2</c:v>
                </c:pt>
                <c:pt idx="11">
                  <c:v>2.546E-2</c:v>
                </c:pt>
                <c:pt idx="12">
                  <c:v>2.495E-2</c:v>
                </c:pt>
                <c:pt idx="13">
                  <c:v>2.4420000000000001E-2</c:v>
                </c:pt>
                <c:pt idx="14">
                  <c:v>2.3869999999999999E-2</c:v>
                </c:pt>
                <c:pt idx="15">
                  <c:v>2.3310000000000001E-2</c:v>
                </c:pt>
                <c:pt idx="16">
                  <c:v>2.3050000000000001E-2</c:v>
                </c:pt>
                <c:pt idx="17">
                  <c:v>2.2790000000000001E-2</c:v>
                </c:pt>
                <c:pt idx="18">
                  <c:v>2.2530000000000001E-2</c:v>
                </c:pt>
                <c:pt idx="19">
                  <c:v>2.2259999999999999E-2</c:v>
                </c:pt>
                <c:pt idx="20">
                  <c:v>2.2110000000000001E-2</c:v>
                </c:pt>
                <c:pt idx="21">
                  <c:v>2.1919999999999999E-2</c:v>
                </c:pt>
                <c:pt idx="22">
                  <c:v>2.1329999999999998E-2</c:v>
                </c:pt>
                <c:pt idx="23">
                  <c:v>2.0709999999999999E-2</c:v>
                </c:pt>
                <c:pt idx="24">
                  <c:v>2.0070000000000001E-2</c:v>
                </c:pt>
                <c:pt idx="25">
                  <c:v>1.941E-2</c:v>
                </c:pt>
                <c:pt idx="26">
                  <c:v>1.891E-2</c:v>
                </c:pt>
                <c:pt idx="27">
                  <c:v>1.4919999999999999E-2</c:v>
                </c:pt>
                <c:pt idx="28">
                  <c:v>1.1480000000000001E-2</c:v>
                </c:pt>
                <c:pt idx="29">
                  <c:v>9.5289999999999993E-3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8F9-488B-9477-471446447B1D}"/>
            </c:ext>
          </c:extLst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比較!$P$69:$P$98</c:f>
              <c:numCache>
                <c:formatCode>0.00000</c:formatCode>
                <c:ptCount val="30"/>
                <c:pt idx="0">
                  <c:v>2.9159999999999998E-2</c:v>
                </c:pt>
                <c:pt idx="1">
                  <c:v>2.904E-2</c:v>
                </c:pt>
                <c:pt idx="2">
                  <c:v>2.8850000000000001E-2</c:v>
                </c:pt>
                <c:pt idx="3">
                  <c:v>2.861E-2</c:v>
                </c:pt>
                <c:pt idx="4">
                  <c:v>2.8410000000000001E-2</c:v>
                </c:pt>
                <c:pt idx="5">
                  <c:v>2.809E-2</c:v>
                </c:pt>
                <c:pt idx="6">
                  <c:v>2.7709999999999999E-2</c:v>
                </c:pt>
                <c:pt idx="7">
                  <c:v>2.7279999999999999E-2</c:v>
                </c:pt>
                <c:pt idx="8">
                  <c:v>2.6800000000000001E-2</c:v>
                </c:pt>
                <c:pt idx="9">
                  <c:v>2.6280000000000001E-2</c:v>
                </c:pt>
                <c:pt idx="10">
                  <c:v>2.581E-2</c:v>
                </c:pt>
                <c:pt idx="11">
                  <c:v>2.5329999999999998E-2</c:v>
                </c:pt>
                <c:pt idx="12">
                  <c:v>2.4819999999999998E-2</c:v>
                </c:pt>
                <c:pt idx="13">
                  <c:v>2.4289999999999999E-2</c:v>
                </c:pt>
                <c:pt idx="14">
                  <c:v>2.375E-2</c:v>
                </c:pt>
                <c:pt idx="15">
                  <c:v>2.3189999999999999E-2</c:v>
                </c:pt>
                <c:pt idx="16">
                  <c:v>2.2939999999999999E-2</c:v>
                </c:pt>
                <c:pt idx="17">
                  <c:v>2.2679999999999999E-2</c:v>
                </c:pt>
                <c:pt idx="18">
                  <c:v>2.2419999999999999E-2</c:v>
                </c:pt>
                <c:pt idx="19">
                  <c:v>2.2159999999999999E-2</c:v>
                </c:pt>
                <c:pt idx="20">
                  <c:v>2.2009999999999998E-2</c:v>
                </c:pt>
                <c:pt idx="21">
                  <c:v>2.181E-2</c:v>
                </c:pt>
                <c:pt idx="22">
                  <c:v>2.1219999999999999E-2</c:v>
                </c:pt>
                <c:pt idx="23">
                  <c:v>2.061E-2</c:v>
                </c:pt>
                <c:pt idx="24">
                  <c:v>1.9970000000000002E-2</c:v>
                </c:pt>
                <c:pt idx="25">
                  <c:v>1.932E-2</c:v>
                </c:pt>
                <c:pt idx="26">
                  <c:v>1.882E-2</c:v>
                </c:pt>
                <c:pt idx="27">
                  <c:v>1.486E-2</c:v>
                </c:pt>
                <c:pt idx="28">
                  <c:v>1.145E-2</c:v>
                </c:pt>
                <c:pt idx="29">
                  <c:v>9.4920000000000004E-3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8F9-488B-9477-471446447B1D}"/>
            </c:ext>
          </c:extLst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比較!$Q$69:$Q$98</c:f>
              <c:numCache>
                <c:formatCode>0.00000</c:formatCode>
                <c:ptCount val="30"/>
                <c:pt idx="0">
                  <c:v>2.8979999999999999E-2</c:v>
                </c:pt>
                <c:pt idx="1">
                  <c:v>2.886E-2</c:v>
                </c:pt>
                <c:pt idx="2">
                  <c:v>2.8680000000000001E-2</c:v>
                </c:pt>
                <c:pt idx="3">
                  <c:v>2.843E-2</c:v>
                </c:pt>
                <c:pt idx="4">
                  <c:v>2.8230000000000002E-2</c:v>
                </c:pt>
                <c:pt idx="5">
                  <c:v>2.792E-2</c:v>
                </c:pt>
                <c:pt idx="6">
                  <c:v>2.7550000000000002E-2</c:v>
                </c:pt>
                <c:pt idx="7">
                  <c:v>2.7119999999999998E-2</c:v>
                </c:pt>
                <c:pt idx="8">
                  <c:v>2.665E-2</c:v>
                </c:pt>
                <c:pt idx="9">
                  <c:v>2.613E-2</c:v>
                </c:pt>
                <c:pt idx="10">
                  <c:v>2.5680000000000001E-2</c:v>
                </c:pt>
                <c:pt idx="11">
                  <c:v>2.5190000000000001E-2</c:v>
                </c:pt>
                <c:pt idx="12">
                  <c:v>2.469E-2</c:v>
                </c:pt>
                <c:pt idx="13">
                  <c:v>2.4170000000000001E-2</c:v>
                </c:pt>
                <c:pt idx="14">
                  <c:v>2.3630000000000002E-2</c:v>
                </c:pt>
                <c:pt idx="15">
                  <c:v>2.308E-2</c:v>
                </c:pt>
                <c:pt idx="16">
                  <c:v>2.282E-2</c:v>
                </c:pt>
                <c:pt idx="17">
                  <c:v>2.257E-2</c:v>
                </c:pt>
                <c:pt idx="18">
                  <c:v>2.231E-2</c:v>
                </c:pt>
                <c:pt idx="19">
                  <c:v>2.205E-2</c:v>
                </c:pt>
                <c:pt idx="20">
                  <c:v>2.1899999999999999E-2</c:v>
                </c:pt>
                <c:pt idx="21">
                  <c:v>2.171E-2</c:v>
                </c:pt>
                <c:pt idx="22">
                  <c:v>2.112E-2</c:v>
                </c:pt>
                <c:pt idx="23">
                  <c:v>2.051E-2</c:v>
                </c:pt>
                <c:pt idx="24">
                  <c:v>1.9869999999999999E-2</c:v>
                </c:pt>
                <c:pt idx="25">
                  <c:v>1.9220000000000001E-2</c:v>
                </c:pt>
                <c:pt idx="26">
                  <c:v>1.873E-2</c:v>
                </c:pt>
                <c:pt idx="27">
                  <c:v>1.4800000000000001E-2</c:v>
                </c:pt>
                <c:pt idx="28">
                  <c:v>1.141E-2</c:v>
                </c:pt>
                <c:pt idx="29">
                  <c:v>9.4540000000000006E-3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8F9-488B-9477-471446447B1D}"/>
            </c:ext>
          </c:extLst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比較!$R$69:$R$98</c:f>
              <c:numCache>
                <c:formatCode>0.00000</c:formatCode>
                <c:ptCount val="30"/>
                <c:pt idx="0">
                  <c:v>2.8799999999999999E-2</c:v>
                </c:pt>
                <c:pt idx="1">
                  <c:v>2.869E-2</c:v>
                </c:pt>
                <c:pt idx="2">
                  <c:v>2.8500000000000001E-2</c:v>
                </c:pt>
                <c:pt idx="3">
                  <c:v>2.826E-2</c:v>
                </c:pt>
                <c:pt idx="4">
                  <c:v>2.8060000000000002E-2</c:v>
                </c:pt>
                <c:pt idx="5">
                  <c:v>2.775E-2</c:v>
                </c:pt>
                <c:pt idx="6">
                  <c:v>2.7390000000000001E-2</c:v>
                </c:pt>
                <c:pt idx="7">
                  <c:v>2.6970000000000001E-2</c:v>
                </c:pt>
                <c:pt idx="8">
                  <c:v>2.6499999999999999E-2</c:v>
                </c:pt>
                <c:pt idx="9">
                  <c:v>2.5989999999999999E-2</c:v>
                </c:pt>
                <c:pt idx="10">
                  <c:v>2.554E-2</c:v>
                </c:pt>
                <c:pt idx="11">
                  <c:v>2.5059999999999999E-2</c:v>
                </c:pt>
                <c:pt idx="12">
                  <c:v>2.4559999999999998E-2</c:v>
                </c:pt>
                <c:pt idx="13">
                  <c:v>2.4039999999999999E-2</c:v>
                </c:pt>
                <c:pt idx="14">
                  <c:v>2.351E-2</c:v>
                </c:pt>
                <c:pt idx="15">
                  <c:v>2.2960000000000001E-2</c:v>
                </c:pt>
                <c:pt idx="16">
                  <c:v>2.2710000000000001E-2</c:v>
                </c:pt>
                <c:pt idx="17">
                  <c:v>2.2450000000000001E-2</c:v>
                </c:pt>
                <c:pt idx="18">
                  <c:v>2.2200000000000001E-2</c:v>
                </c:pt>
                <c:pt idx="19">
                  <c:v>2.1930000000000002E-2</c:v>
                </c:pt>
                <c:pt idx="20">
                  <c:v>2.179E-2</c:v>
                </c:pt>
                <c:pt idx="21">
                  <c:v>2.1600000000000001E-2</c:v>
                </c:pt>
                <c:pt idx="22">
                  <c:v>2.1010000000000001E-2</c:v>
                </c:pt>
                <c:pt idx="23">
                  <c:v>2.0400000000000001E-2</c:v>
                </c:pt>
                <c:pt idx="24">
                  <c:v>1.9769999999999999E-2</c:v>
                </c:pt>
                <c:pt idx="25">
                  <c:v>1.9130000000000001E-2</c:v>
                </c:pt>
                <c:pt idx="26">
                  <c:v>1.864E-2</c:v>
                </c:pt>
                <c:pt idx="27">
                  <c:v>1.4749999999999999E-2</c:v>
                </c:pt>
                <c:pt idx="28">
                  <c:v>1.137E-2</c:v>
                </c:pt>
                <c:pt idx="29">
                  <c:v>9.4269999999999996E-3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8F9-488B-9477-471446447B1D}"/>
            </c:ext>
          </c:extLst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比較!$S$69:$S$98</c:f>
              <c:numCache>
                <c:formatCode>0.00000</c:formatCode>
                <c:ptCount val="30"/>
                <c:pt idx="0">
                  <c:v>2.8629999999999999E-2</c:v>
                </c:pt>
                <c:pt idx="1">
                  <c:v>2.8510000000000001E-2</c:v>
                </c:pt>
                <c:pt idx="2">
                  <c:v>2.8330000000000001E-2</c:v>
                </c:pt>
                <c:pt idx="3">
                  <c:v>2.809E-2</c:v>
                </c:pt>
                <c:pt idx="4">
                  <c:v>2.7900000000000001E-2</c:v>
                </c:pt>
                <c:pt idx="5">
                  <c:v>2.759E-2</c:v>
                </c:pt>
                <c:pt idx="6">
                  <c:v>2.7230000000000001E-2</c:v>
                </c:pt>
                <c:pt idx="7">
                  <c:v>2.681E-2</c:v>
                </c:pt>
                <c:pt idx="8">
                  <c:v>2.6349999999999998E-2</c:v>
                </c:pt>
                <c:pt idx="9">
                  <c:v>2.5839999999999998E-2</c:v>
                </c:pt>
                <c:pt idx="10">
                  <c:v>2.5389999999999999E-2</c:v>
                </c:pt>
                <c:pt idx="11">
                  <c:v>2.4920000000000001E-2</c:v>
                </c:pt>
                <c:pt idx="12">
                  <c:v>2.443E-2</c:v>
                </c:pt>
                <c:pt idx="13">
                  <c:v>2.3910000000000001E-2</c:v>
                </c:pt>
                <c:pt idx="14">
                  <c:v>2.3380000000000001E-2</c:v>
                </c:pt>
                <c:pt idx="15">
                  <c:v>2.2839999999999999E-2</c:v>
                </c:pt>
                <c:pt idx="16">
                  <c:v>2.2589999999999999E-2</c:v>
                </c:pt>
                <c:pt idx="17">
                  <c:v>2.2339999999999999E-2</c:v>
                </c:pt>
                <c:pt idx="18">
                  <c:v>2.2079999999999999E-2</c:v>
                </c:pt>
                <c:pt idx="19">
                  <c:v>2.1819999999999999E-2</c:v>
                </c:pt>
                <c:pt idx="20">
                  <c:v>2.1680000000000001E-2</c:v>
                </c:pt>
                <c:pt idx="21">
                  <c:v>2.1489999999999999E-2</c:v>
                </c:pt>
                <c:pt idx="22">
                  <c:v>2.0910000000000002E-2</c:v>
                </c:pt>
                <c:pt idx="23">
                  <c:v>2.0299999999999999E-2</c:v>
                </c:pt>
                <c:pt idx="24">
                  <c:v>1.968E-2</c:v>
                </c:pt>
                <c:pt idx="25">
                  <c:v>1.9029999999999998E-2</c:v>
                </c:pt>
                <c:pt idx="26">
                  <c:v>1.8550000000000001E-2</c:v>
                </c:pt>
                <c:pt idx="27">
                  <c:v>1.469E-2</c:v>
                </c:pt>
                <c:pt idx="28">
                  <c:v>1.1339999999999999E-2</c:v>
                </c:pt>
                <c:pt idx="29">
                  <c:v>9.4109999999999992E-3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8F9-488B-9477-471446447B1D}"/>
            </c:ext>
          </c:extLst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比較!$T$69:$T$98</c:f>
              <c:numCache>
                <c:formatCode>0.00000</c:formatCode>
                <c:ptCount val="30"/>
                <c:pt idx="0">
                  <c:v>2.7779999999999999E-2</c:v>
                </c:pt>
                <c:pt idx="1">
                  <c:v>2.768E-2</c:v>
                </c:pt>
                <c:pt idx="2">
                  <c:v>2.75E-2</c:v>
                </c:pt>
                <c:pt idx="3">
                  <c:v>2.7279999999999999E-2</c:v>
                </c:pt>
                <c:pt idx="4">
                  <c:v>2.7089999999999999E-2</c:v>
                </c:pt>
                <c:pt idx="5">
                  <c:v>2.6800000000000001E-2</c:v>
                </c:pt>
                <c:pt idx="6">
                  <c:v>2.6450000000000001E-2</c:v>
                </c:pt>
                <c:pt idx="7">
                  <c:v>2.605E-2</c:v>
                </c:pt>
                <c:pt idx="8">
                  <c:v>2.5610000000000001E-2</c:v>
                </c:pt>
                <c:pt idx="9">
                  <c:v>2.513E-2</c:v>
                </c:pt>
                <c:pt idx="10">
                  <c:v>2.47E-2</c:v>
                </c:pt>
                <c:pt idx="11">
                  <c:v>2.4250000000000001E-2</c:v>
                </c:pt>
                <c:pt idx="12">
                  <c:v>2.3779999999999999E-2</c:v>
                </c:pt>
                <c:pt idx="13">
                  <c:v>2.3290000000000002E-2</c:v>
                </c:pt>
                <c:pt idx="14">
                  <c:v>2.2780000000000002E-2</c:v>
                </c:pt>
                <c:pt idx="15">
                  <c:v>2.2259999999999999E-2</c:v>
                </c:pt>
                <c:pt idx="16">
                  <c:v>2.2020000000000001E-2</c:v>
                </c:pt>
                <c:pt idx="17">
                  <c:v>2.1780000000000001E-2</c:v>
                </c:pt>
                <c:pt idx="18">
                  <c:v>2.154E-2</c:v>
                </c:pt>
                <c:pt idx="19">
                  <c:v>2.129E-2</c:v>
                </c:pt>
                <c:pt idx="20">
                  <c:v>2.1149999999999999E-2</c:v>
                </c:pt>
                <c:pt idx="21">
                  <c:v>2.0969999999999999E-2</c:v>
                </c:pt>
                <c:pt idx="22">
                  <c:v>2.0410000000000001E-2</c:v>
                </c:pt>
                <c:pt idx="23">
                  <c:v>1.9820000000000001E-2</c:v>
                </c:pt>
                <c:pt idx="24">
                  <c:v>1.9220000000000001E-2</c:v>
                </c:pt>
                <c:pt idx="25">
                  <c:v>1.8599999999999998E-2</c:v>
                </c:pt>
                <c:pt idx="26">
                  <c:v>1.814E-2</c:v>
                </c:pt>
                <c:pt idx="27">
                  <c:v>1.443E-2</c:v>
                </c:pt>
                <c:pt idx="28">
                  <c:v>1.1180000000000001E-2</c:v>
                </c:pt>
                <c:pt idx="29">
                  <c:v>9.3340000000000003E-3</c:v>
                </c:pt>
              </c:numCache>
            </c:numRef>
          </c:xVal>
          <c:yVal>
            <c:numRef>
              <c:f>比較!$H$69:$H$98</c:f>
              <c:numCache>
                <c:formatCode>General</c:formatCode>
                <c:ptCount val="30"/>
                <c:pt idx="0">
                  <c:v>3.8</c:v>
                </c:pt>
                <c:pt idx="1">
                  <c:v>2.7</c:v>
                </c:pt>
                <c:pt idx="2">
                  <c:v>1.65</c:v>
                </c:pt>
                <c:pt idx="3">
                  <c:v>0.6</c:v>
                </c:pt>
                <c:pt idx="4">
                  <c:v>-0.1</c:v>
                </c:pt>
                <c:pt idx="5">
                  <c:v>-1.014</c:v>
                </c:pt>
                <c:pt idx="6">
                  <c:v>-1.9279999999999999</c:v>
                </c:pt>
                <c:pt idx="7">
                  <c:v>-2.8420000000000001</c:v>
                </c:pt>
                <c:pt idx="8">
                  <c:v>-3.7559999999999998</c:v>
                </c:pt>
                <c:pt idx="9">
                  <c:v>-4.67</c:v>
                </c:pt>
                <c:pt idx="10">
                  <c:v>-5.4320000000000004</c:v>
                </c:pt>
                <c:pt idx="11">
                  <c:v>-6.1929999999999996</c:v>
                </c:pt>
                <c:pt idx="12">
                  <c:v>-6.9550000000000001</c:v>
                </c:pt>
                <c:pt idx="13">
                  <c:v>-7.7169999999999996</c:v>
                </c:pt>
                <c:pt idx="14">
                  <c:v>-8.4779999999999998</c:v>
                </c:pt>
                <c:pt idx="15">
                  <c:v>-9.24</c:v>
                </c:pt>
                <c:pt idx="16">
                  <c:v>-9.83</c:v>
                </c:pt>
                <c:pt idx="17">
                  <c:v>-10.42</c:v>
                </c:pt>
                <c:pt idx="18">
                  <c:v>-11.01</c:v>
                </c:pt>
                <c:pt idx="19">
                  <c:v>-11.6</c:v>
                </c:pt>
                <c:pt idx="20">
                  <c:v>-12.3</c:v>
                </c:pt>
                <c:pt idx="21">
                  <c:v>-13.2</c:v>
                </c:pt>
                <c:pt idx="22">
                  <c:v>-13.95</c:v>
                </c:pt>
                <c:pt idx="23">
                  <c:v>-14.7</c:v>
                </c:pt>
                <c:pt idx="24">
                  <c:v>-15.45</c:v>
                </c:pt>
                <c:pt idx="25">
                  <c:v>-16.2</c:v>
                </c:pt>
                <c:pt idx="26">
                  <c:v>-18.5</c:v>
                </c:pt>
                <c:pt idx="27">
                  <c:v>-20.67</c:v>
                </c:pt>
                <c:pt idx="28">
                  <c:v>-22.83</c:v>
                </c:pt>
                <c:pt idx="29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8F9-488B-9477-471446447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7168"/>
        <c:axId val="180677560"/>
      </c:scatterChart>
      <c:valAx>
        <c:axId val="180677168"/>
        <c:scaling>
          <c:orientation val="minMax"/>
          <c:min val="2.6000000000000006E-2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最大水平変位</a:t>
                </a:r>
                <a:r>
                  <a:rPr lang="en-US" altLang="en-US"/>
                  <a:t>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7560"/>
        <c:crossesAt val="-50"/>
        <c:crossBetween val="midCat"/>
      </c:valAx>
      <c:valAx>
        <c:axId val="180677560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標高</a:t>
                </a:r>
                <a:r>
                  <a:rPr lang="en-US" altLang="ja-JP"/>
                  <a:t>(</a:t>
                </a:r>
                <a:r>
                  <a:rPr lang="en-US" altLang="en-US"/>
                  <a:t>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7168"/>
        <c:crossesAt val="-40"/>
        <c:crossBetween val="midCat"/>
        <c:maj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481953290870485"/>
          <c:y val="0.3418890380637904"/>
          <c:w val="0.321656050955414"/>
          <c:h val="0.469767975299753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海側自由地盤部</a:t>
            </a:r>
          </a:p>
        </c:rich>
      </c:tx>
      <c:layout>
        <c:manualLayout>
          <c:xMode val="edge"/>
          <c:yMode val="edge"/>
          <c:x val="0.35350318471337577"/>
          <c:y val="0.9441870231337361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45222929936307"/>
          <c:y val="3.7209344578198328E-2"/>
          <c:w val="0.71656050955414008"/>
          <c:h val="0.80000090843126415"/>
        </c:manualLayout>
      </c:layout>
      <c:scatterChart>
        <c:scatterStyle val="lineMarker"/>
        <c:varyColors val="0"/>
        <c:ser>
          <c:idx val="0"/>
          <c:order val="0"/>
          <c:tx>
            <c:strRef>
              <c:f>比較!$I$2</c:f>
              <c:strCache>
                <c:ptCount val="1"/>
                <c:pt idx="0">
                  <c:v>β=0.00005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比較!$I$3:$I$20</c:f>
              <c:numCache>
                <c:formatCode>0.00000</c:formatCode>
                <c:ptCount val="18"/>
                <c:pt idx="0">
                  <c:v>6.6189999999999999E-2</c:v>
                </c:pt>
                <c:pt idx="1">
                  <c:v>3.3700000000000001E-2</c:v>
                </c:pt>
                <c:pt idx="2">
                  <c:v>2.205E-2</c:v>
                </c:pt>
                <c:pt idx="3">
                  <c:v>1.413E-2</c:v>
                </c:pt>
                <c:pt idx="4">
                  <c:v>1.405E-2</c:v>
                </c:pt>
                <c:pt idx="5">
                  <c:v>1.3939999999999999E-2</c:v>
                </c:pt>
                <c:pt idx="6">
                  <c:v>1.3809999999999999E-2</c:v>
                </c:pt>
                <c:pt idx="7">
                  <c:v>1.366E-2</c:v>
                </c:pt>
                <c:pt idx="8">
                  <c:v>1.355E-2</c:v>
                </c:pt>
                <c:pt idx="9">
                  <c:v>1.3390000000000001E-2</c:v>
                </c:pt>
                <c:pt idx="10">
                  <c:v>1.321E-2</c:v>
                </c:pt>
                <c:pt idx="11">
                  <c:v>1.2999999999999999E-2</c:v>
                </c:pt>
                <c:pt idx="12">
                  <c:v>1.2760000000000001E-2</c:v>
                </c:pt>
                <c:pt idx="13">
                  <c:v>1.2500000000000001E-2</c:v>
                </c:pt>
                <c:pt idx="14">
                  <c:v>1.1939999999999999E-2</c:v>
                </c:pt>
                <c:pt idx="15">
                  <c:v>1.0070000000000001E-2</c:v>
                </c:pt>
                <c:pt idx="16">
                  <c:v>8.2810000000000002E-3</c:v>
                </c:pt>
                <c:pt idx="17">
                  <c:v>7.0959999999999999E-3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2B-48E6-A980-4DD08001F908}"/>
            </c:ext>
          </c:extLst>
        </c:ser>
        <c:ser>
          <c:idx val="1"/>
          <c:order val="1"/>
          <c:tx>
            <c:strRef>
              <c:f>比較!$J$2</c:f>
              <c:strCache>
                <c:ptCount val="1"/>
                <c:pt idx="0">
                  <c:v>β=0.00008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比較!$J$3:$J$20</c:f>
              <c:numCache>
                <c:formatCode>0.00000</c:formatCode>
                <c:ptCount val="18"/>
                <c:pt idx="0">
                  <c:v>6.4140000000000003E-2</c:v>
                </c:pt>
                <c:pt idx="1">
                  <c:v>3.2890000000000003E-2</c:v>
                </c:pt>
                <c:pt idx="2">
                  <c:v>2.1090000000000001E-2</c:v>
                </c:pt>
                <c:pt idx="3">
                  <c:v>1.4109999999999999E-2</c:v>
                </c:pt>
                <c:pt idx="4">
                  <c:v>1.4030000000000001E-2</c:v>
                </c:pt>
                <c:pt idx="5">
                  <c:v>1.392E-2</c:v>
                </c:pt>
                <c:pt idx="6">
                  <c:v>1.3780000000000001E-2</c:v>
                </c:pt>
                <c:pt idx="7">
                  <c:v>1.363E-2</c:v>
                </c:pt>
                <c:pt idx="8">
                  <c:v>1.3520000000000001E-2</c:v>
                </c:pt>
                <c:pt idx="9">
                  <c:v>1.336E-2</c:v>
                </c:pt>
                <c:pt idx="10">
                  <c:v>1.3180000000000001E-2</c:v>
                </c:pt>
                <c:pt idx="11">
                  <c:v>1.2970000000000001E-2</c:v>
                </c:pt>
                <c:pt idx="12">
                  <c:v>1.273E-2</c:v>
                </c:pt>
                <c:pt idx="13">
                  <c:v>1.247E-2</c:v>
                </c:pt>
                <c:pt idx="14">
                  <c:v>1.191E-2</c:v>
                </c:pt>
                <c:pt idx="15">
                  <c:v>1.005E-2</c:v>
                </c:pt>
                <c:pt idx="16">
                  <c:v>8.2679999999999993E-3</c:v>
                </c:pt>
                <c:pt idx="17">
                  <c:v>7.0889999999999998E-3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2B-48E6-A980-4DD08001F908}"/>
            </c:ext>
          </c:extLst>
        </c:ser>
        <c:ser>
          <c:idx val="9"/>
          <c:order val="2"/>
          <c:tx>
            <c:strRef>
              <c:f>比較!$K$2</c:f>
              <c:strCache>
                <c:ptCount val="1"/>
                <c:pt idx="0">
                  <c:v>β=0.0001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比較!$K$3:$K$20</c:f>
              <c:numCache>
                <c:formatCode>0.00000</c:formatCode>
                <c:ptCount val="18"/>
                <c:pt idx="0">
                  <c:v>6.5379999999999994E-2</c:v>
                </c:pt>
                <c:pt idx="1">
                  <c:v>3.2320000000000002E-2</c:v>
                </c:pt>
                <c:pt idx="2">
                  <c:v>2.0490000000000001E-2</c:v>
                </c:pt>
                <c:pt idx="3">
                  <c:v>1.409E-2</c:v>
                </c:pt>
                <c:pt idx="4">
                  <c:v>1.401E-2</c:v>
                </c:pt>
                <c:pt idx="5">
                  <c:v>1.3899999999999999E-2</c:v>
                </c:pt>
                <c:pt idx="6">
                  <c:v>1.376E-2</c:v>
                </c:pt>
                <c:pt idx="7">
                  <c:v>1.3610000000000001E-2</c:v>
                </c:pt>
                <c:pt idx="8">
                  <c:v>1.35E-2</c:v>
                </c:pt>
                <c:pt idx="9">
                  <c:v>1.3339999999999999E-2</c:v>
                </c:pt>
                <c:pt idx="10">
                  <c:v>1.316E-2</c:v>
                </c:pt>
                <c:pt idx="11">
                  <c:v>1.295E-2</c:v>
                </c:pt>
                <c:pt idx="12">
                  <c:v>1.2710000000000001E-2</c:v>
                </c:pt>
                <c:pt idx="13">
                  <c:v>1.244E-2</c:v>
                </c:pt>
                <c:pt idx="14">
                  <c:v>1.188E-2</c:v>
                </c:pt>
                <c:pt idx="15">
                  <c:v>1.0030000000000001E-2</c:v>
                </c:pt>
                <c:pt idx="16">
                  <c:v>8.2590000000000007E-3</c:v>
                </c:pt>
                <c:pt idx="17">
                  <c:v>7.084E-3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2B-48E6-A980-4DD08001F908}"/>
            </c:ext>
          </c:extLst>
        </c:ser>
        <c:ser>
          <c:idx val="10"/>
          <c:order val="3"/>
          <c:tx>
            <c:strRef>
              <c:f>比較!$L$2</c:f>
              <c:strCache>
                <c:ptCount val="1"/>
                <c:pt idx="0">
                  <c:v>β=0.0003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比較!$L$3:$L$21</c:f>
              <c:numCache>
                <c:formatCode>0.00000</c:formatCode>
                <c:ptCount val="19"/>
                <c:pt idx="0">
                  <c:v>6.1839999999999999E-2</c:v>
                </c:pt>
                <c:pt idx="1">
                  <c:v>2.9360000000000001E-2</c:v>
                </c:pt>
                <c:pt idx="2">
                  <c:v>2.0250000000000001E-2</c:v>
                </c:pt>
                <c:pt idx="3">
                  <c:v>1.4E-2</c:v>
                </c:pt>
                <c:pt idx="4">
                  <c:v>1.3899999999999999E-2</c:v>
                </c:pt>
                <c:pt idx="5">
                  <c:v>1.3769999999999999E-2</c:v>
                </c:pt>
                <c:pt idx="6">
                  <c:v>1.362E-2</c:v>
                </c:pt>
                <c:pt idx="7">
                  <c:v>1.345E-2</c:v>
                </c:pt>
                <c:pt idx="8">
                  <c:v>1.333E-2</c:v>
                </c:pt>
                <c:pt idx="9">
                  <c:v>1.316E-2</c:v>
                </c:pt>
                <c:pt idx="10">
                  <c:v>1.298E-2</c:v>
                </c:pt>
                <c:pt idx="11">
                  <c:v>1.277E-2</c:v>
                </c:pt>
                <c:pt idx="12">
                  <c:v>1.2529999999999999E-2</c:v>
                </c:pt>
                <c:pt idx="13">
                  <c:v>1.226E-2</c:v>
                </c:pt>
                <c:pt idx="14">
                  <c:v>1.171E-2</c:v>
                </c:pt>
                <c:pt idx="15">
                  <c:v>9.8969999999999995E-3</c:v>
                </c:pt>
                <c:pt idx="16">
                  <c:v>8.1840000000000003E-3</c:v>
                </c:pt>
                <c:pt idx="17">
                  <c:v>7.0429999999999998E-3</c:v>
                </c:pt>
                <c:pt idx="18">
                  <c:v>6.1839999999999999E-2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2B-48E6-A980-4DD08001F908}"/>
            </c:ext>
          </c:extLst>
        </c:ser>
        <c:ser>
          <c:idx val="11"/>
          <c:order val="4"/>
          <c:tx>
            <c:strRef>
              <c:f>比較!$M$2</c:f>
              <c:strCache>
                <c:ptCount val="1"/>
                <c:pt idx="0">
                  <c:v>β=0.0005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比較!$M$3:$M$20</c:f>
              <c:numCache>
                <c:formatCode>0.00000</c:formatCode>
                <c:ptCount val="18"/>
                <c:pt idx="0">
                  <c:v>5.5849999999999997E-2</c:v>
                </c:pt>
                <c:pt idx="1">
                  <c:v>2.767E-2</c:v>
                </c:pt>
                <c:pt idx="2">
                  <c:v>2.001E-2</c:v>
                </c:pt>
                <c:pt idx="3">
                  <c:v>1.397E-2</c:v>
                </c:pt>
                <c:pt idx="4">
                  <c:v>1.3860000000000001E-2</c:v>
                </c:pt>
                <c:pt idx="5">
                  <c:v>1.372E-2</c:v>
                </c:pt>
                <c:pt idx="6">
                  <c:v>1.3559999999999999E-2</c:v>
                </c:pt>
                <c:pt idx="7">
                  <c:v>1.338E-2</c:v>
                </c:pt>
                <c:pt idx="8">
                  <c:v>1.3259999999999999E-2</c:v>
                </c:pt>
                <c:pt idx="9">
                  <c:v>1.3089999999999999E-2</c:v>
                </c:pt>
                <c:pt idx="10">
                  <c:v>1.291E-2</c:v>
                </c:pt>
                <c:pt idx="11">
                  <c:v>1.2699999999999999E-2</c:v>
                </c:pt>
                <c:pt idx="12">
                  <c:v>1.2460000000000001E-2</c:v>
                </c:pt>
                <c:pt idx="13">
                  <c:v>1.2189999999999999E-2</c:v>
                </c:pt>
                <c:pt idx="14">
                  <c:v>1.1639999999999999E-2</c:v>
                </c:pt>
                <c:pt idx="15">
                  <c:v>9.8499999999999994E-3</c:v>
                </c:pt>
                <c:pt idx="16">
                  <c:v>8.1429999999999992E-3</c:v>
                </c:pt>
                <c:pt idx="17">
                  <c:v>7.0200000000000002E-3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A2B-48E6-A980-4DD08001F908}"/>
            </c:ext>
          </c:extLst>
        </c:ser>
        <c:ser>
          <c:idx val="2"/>
          <c:order val="5"/>
          <c:tx>
            <c:strRef>
              <c:f>比較!$N$2</c:f>
              <c:strCache>
                <c:ptCount val="1"/>
                <c:pt idx="0">
                  <c:v>β=0.0008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比較!$N$3:$N$20</c:f>
              <c:numCache>
                <c:formatCode>0.00000</c:formatCode>
                <c:ptCount val="18"/>
                <c:pt idx="0">
                  <c:v>5.2130000000000003E-2</c:v>
                </c:pt>
                <c:pt idx="1">
                  <c:v>2.6020000000000001E-2</c:v>
                </c:pt>
                <c:pt idx="2">
                  <c:v>1.891E-2</c:v>
                </c:pt>
                <c:pt idx="3">
                  <c:v>1.401E-2</c:v>
                </c:pt>
                <c:pt idx="4">
                  <c:v>1.389E-2</c:v>
                </c:pt>
                <c:pt idx="5">
                  <c:v>1.375E-2</c:v>
                </c:pt>
                <c:pt idx="6">
                  <c:v>1.359E-2</c:v>
                </c:pt>
                <c:pt idx="7">
                  <c:v>1.342E-2</c:v>
                </c:pt>
                <c:pt idx="8">
                  <c:v>1.329E-2</c:v>
                </c:pt>
                <c:pt idx="9">
                  <c:v>1.312E-2</c:v>
                </c:pt>
                <c:pt idx="10">
                  <c:v>1.294E-2</c:v>
                </c:pt>
                <c:pt idx="11">
                  <c:v>1.273E-2</c:v>
                </c:pt>
                <c:pt idx="12">
                  <c:v>1.2500000000000001E-2</c:v>
                </c:pt>
                <c:pt idx="13">
                  <c:v>1.223E-2</c:v>
                </c:pt>
                <c:pt idx="14">
                  <c:v>1.1679999999999999E-2</c:v>
                </c:pt>
                <c:pt idx="15">
                  <c:v>9.8820000000000002E-3</c:v>
                </c:pt>
                <c:pt idx="16">
                  <c:v>8.1460000000000005E-3</c:v>
                </c:pt>
                <c:pt idx="17">
                  <c:v>7.0219999999999996E-3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A2B-48E6-A980-4DD08001F908}"/>
            </c:ext>
          </c:extLst>
        </c:ser>
        <c:ser>
          <c:idx val="3"/>
          <c:order val="6"/>
          <c:tx>
            <c:strRef>
              <c:f>比較!$O$2</c:f>
              <c:strCache>
                <c:ptCount val="1"/>
                <c:pt idx="0">
                  <c:v>β=0.001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比較!$O$3:$O$20</c:f>
              <c:numCache>
                <c:formatCode>0.00000</c:formatCode>
                <c:ptCount val="18"/>
                <c:pt idx="0">
                  <c:v>5.126E-2</c:v>
                </c:pt>
                <c:pt idx="1">
                  <c:v>2.6800000000000001E-2</c:v>
                </c:pt>
                <c:pt idx="2">
                  <c:v>1.8450000000000001E-2</c:v>
                </c:pt>
                <c:pt idx="3">
                  <c:v>1.4019999999999999E-2</c:v>
                </c:pt>
                <c:pt idx="4">
                  <c:v>1.391E-2</c:v>
                </c:pt>
                <c:pt idx="5">
                  <c:v>1.3769999999999999E-2</c:v>
                </c:pt>
                <c:pt idx="6">
                  <c:v>1.3610000000000001E-2</c:v>
                </c:pt>
                <c:pt idx="7">
                  <c:v>1.3440000000000001E-2</c:v>
                </c:pt>
                <c:pt idx="8">
                  <c:v>1.332E-2</c:v>
                </c:pt>
                <c:pt idx="9">
                  <c:v>1.315E-2</c:v>
                </c:pt>
                <c:pt idx="10">
                  <c:v>1.2959999999999999E-2</c:v>
                </c:pt>
                <c:pt idx="11">
                  <c:v>1.2760000000000001E-2</c:v>
                </c:pt>
                <c:pt idx="12">
                  <c:v>1.252E-2</c:v>
                </c:pt>
                <c:pt idx="13">
                  <c:v>1.226E-2</c:v>
                </c:pt>
                <c:pt idx="14">
                  <c:v>1.17E-2</c:v>
                </c:pt>
                <c:pt idx="15">
                  <c:v>9.9000000000000008E-3</c:v>
                </c:pt>
                <c:pt idx="16">
                  <c:v>8.1499999999999993E-3</c:v>
                </c:pt>
                <c:pt idx="17">
                  <c:v>7.0210000000000003E-3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A2B-48E6-A980-4DD08001F908}"/>
            </c:ext>
          </c:extLst>
        </c:ser>
        <c:ser>
          <c:idx val="4"/>
          <c:order val="7"/>
          <c:tx>
            <c:strRef>
              <c:f>比較!$P$2</c:f>
              <c:strCache>
                <c:ptCount val="1"/>
                <c:pt idx="0">
                  <c:v>β=0.002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比較!$P$3:$P$20</c:f>
              <c:numCache>
                <c:formatCode>0.00000</c:formatCode>
                <c:ptCount val="18"/>
                <c:pt idx="0">
                  <c:v>4.2090000000000002E-2</c:v>
                </c:pt>
                <c:pt idx="1">
                  <c:v>2.9600000000000001E-2</c:v>
                </c:pt>
                <c:pt idx="2">
                  <c:v>1.9380000000000001E-2</c:v>
                </c:pt>
                <c:pt idx="3">
                  <c:v>1.391E-2</c:v>
                </c:pt>
                <c:pt idx="4">
                  <c:v>1.3809999999999999E-2</c:v>
                </c:pt>
                <c:pt idx="5">
                  <c:v>1.3679999999999999E-2</c:v>
                </c:pt>
                <c:pt idx="6">
                  <c:v>1.354E-2</c:v>
                </c:pt>
                <c:pt idx="7">
                  <c:v>1.338E-2</c:v>
                </c:pt>
                <c:pt idx="8">
                  <c:v>1.3259999999999999E-2</c:v>
                </c:pt>
                <c:pt idx="9">
                  <c:v>1.3100000000000001E-2</c:v>
                </c:pt>
                <c:pt idx="10">
                  <c:v>1.2930000000000001E-2</c:v>
                </c:pt>
                <c:pt idx="11">
                  <c:v>1.272E-2</c:v>
                </c:pt>
                <c:pt idx="12">
                  <c:v>1.2489999999999999E-2</c:v>
                </c:pt>
                <c:pt idx="13">
                  <c:v>1.223E-2</c:v>
                </c:pt>
                <c:pt idx="14">
                  <c:v>1.1690000000000001E-2</c:v>
                </c:pt>
                <c:pt idx="15">
                  <c:v>9.8820000000000002E-3</c:v>
                </c:pt>
                <c:pt idx="16">
                  <c:v>8.1200000000000005E-3</c:v>
                </c:pt>
                <c:pt idx="17">
                  <c:v>6.9740000000000002E-3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A2B-48E6-A980-4DD08001F908}"/>
            </c:ext>
          </c:extLst>
        </c:ser>
        <c:ser>
          <c:idx val="5"/>
          <c:order val="8"/>
          <c:tx>
            <c:strRef>
              <c:f>比較!$Q$2</c:f>
              <c:strCache>
                <c:ptCount val="1"/>
                <c:pt idx="0">
                  <c:v>β=0.003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比較!$Q$3:$Q$20</c:f>
              <c:numCache>
                <c:formatCode>0.00000</c:formatCode>
                <c:ptCount val="18"/>
                <c:pt idx="0">
                  <c:v>3.925E-2</c:v>
                </c:pt>
                <c:pt idx="1">
                  <c:v>3.0040000000000001E-2</c:v>
                </c:pt>
                <c:pt idx="2">
                  <c:v>2.001E-2</c:v>
                </c:pt>
                <c:pt idx="3">
                  <c:v>1.3849999999999999E-2</c:v>
                </c:pt>
                <c:pt idx="4">
                  <c:v>1.374E-2</c:v>
                </c:pt>
                <c:pt idx="5">
                  <c:v>1.3610000000000001E-2</c:v>
                </c:pt>
                <c:pt idx="6">
                  <c:v>1.3469999999999999E-2</c:v>
                </c:pt>
                <c:pt idx="7">
                  <c:v>1.3310000000000001E-2</c:v>
                </c:pt>
                <c:pt idx="8">
                  <c:v>1.32E-2</c:v>
                </c:pt>
                <c:pt idx="9">
                  <c:v>1.304E-2</c:v>
                </c:pt>
                <c:pt idx="10">
                  <c:v>1.2869999999999999E-2</c:v>
                </c:pt>
                <c:pt idx="11">
                  <c:v>1.2659999999999999E-2</c:v>
                </c:pt>
                <c:pt idx="12">
                  <c:v>1.243E-2</c:v>
                </c:pt>
                <c:pt idx="13">
                  <c:v>1.218E-2</c:v>
                </c:pt>
                <c:pt idx="14">
                  <c:v>1.1650000000000001E-2</c:v>
                </c:pt>
                <c:pt idx="15">
                  <c:v>9.8490000000000001E-3</c:v>
                </c:pt>
                <c:pt idx="16">
                  <c:v>8.0839999999999992E-3</c:v>
                </c:pt>
                <c:pt idx="17">
                  <c:v>6.9280000000000001E-3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A2B-48E6-A980-4DD08001F908}"/>
            </c:ext>
          </c:extLst>
        </c:ser>
        <c:ser>
          <c:idx val="8"/>
          <c:order val="9"/>
          <c:tx>
            <c:strRef>
              <c:f>比較!$R$2</c:f>
              <c:strCache>
                <c:ptCount val="1"/>
                <c:pt idx="0">
                  <c:v>β=0.004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比較!$R$3:$R$20</c:f>
              <c:numCache>
                <c:formatCode>0.00000</c:formatCode>
                <c:ptCount val="18"/>
                <c:pt idx="0">
                  <c:v>3.7159999999999999E-2</c:v>
                </c:pt>
                <c:pt idx="1">
                  <c:v>2.9829999999999999E-2</c:v>
                </c:pt>
                <c:pt idx="2">
                  <c:v>2.0650000000000002E-2</c:v>
                </c:pt>
                <c:pt idx="3">
                  <c:v>1.379E-2</c:v>
                </c:pt>
                <c:pt idx="4">
                  <c:v>1.3679999999999999E-2</c:v>
                </c:pt>
                <c:pt idx="5">
                  <c:v>1.354E-2</c:v>
                </c:pt>
                <c:pt idx="6">
                  <c:v>1.34E-2</c:v>
                </c:pt>
                <c:pt idx="7">
                  <c:v>1.324E-2</c:v>
                </c:pt>
                <c:pt idx="8">
                  <c:v>1.312E-2</c:v>
                </c:pt>
                <c:pt idx="9">
                  <c:v>1.2970000000000001E-2</c:v>
                </c:pt>
                <c:pt idx="10">
                  <c:v>1.2789999999999999E-2</c:v>
                </c:pt>
                <c:pt idx="11">
                  <c:v>1.259E-2</c:v>
                </c:pt>
                <c:pt idx="12">
                  <c:v>1.2359999999999999E-2</c:v>
                </c:pt>
                <c:pt idx="13">
                  <c:v>1.2109999999999999E-2</c:v>
                </c:pt>
                <c:pt idx="14">
                  <c:v>1.159E-2</c:v>
                </c:pt>
                <c:pt idx="15">
                  <c:v>9.8069999999999997E-3</c:v>
                </c:pt>
                <c:pt idx="16">
                  <c:v>8.0549999999999997E-3</c:v>
                </c:pt>
                <c:pt idx="17">
                  <c:v>6.8929999999999998E-3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A2B-48E6-A980-4DD08001F908}"/>
            </c:ext>
          </c:extLst>
        </c:ser>
        <c:ser>
          <c:idx val="6"/>
          <c:order val="10"/>
          <c:tx>
            <c:strRef>
              <c:f>比較!$S$2</c:f>
              <c:strCache>
                <c:ptCount val="1"/>
                <c:pt idx="0">
                  <c:v>β=0.005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比較!$S$3:$S$20</c:f>
              <c:numCache>
                <c:formatCode>0.00000</c:formatCode>
                <c:ptCount val="18"/>
                <c:pt idx="0">
                  <c:v>3.4979999999999997E-2</c:v>
                </c:pt>
                <c:pt idx="1">
                  <c:v>2.896E-2</c:v>
                </c:pt>
                <c:pt idx="2">
                  <c:v>2.0830000000000001E-2</c:v>
                </c:pt>
                <c:pt idx="3">
                  <c:v>1.38E-2</c:v>
                </c:pt>
                <c:pt idx="4">
                  <c:v>1.366E-2</c:v>
                </c:pt>
                <c:pt idx="5">
                  <c:v>1.3520000000000001E-2</c:v>
                </c:pt>
                <c:pt idx="6">
                  <c:v>1.336E-2</c:v>
                </c:pt>
                <c:pt idx="7">
                  <c:v>1.319E-2</c:v>
                </c:pt>
                <c:pt idx="8">
                  <c:v>1.307E-2</c:v>
                </c:pt>
                <c:pt idx="9">
                  <c:v>1.2919999999999999E-2</c:v>
                </c:pt>
                <c:pt idx="10">
                  <c:v>1.274E-2</c:v>
                </c:pt>
                <c:pt idx="11">
                  <c:v>1.2540000000000001E-2</c:v>
                </c:pt>
                <c:pt idx="12">
                  <c:v>1.2319999999999999E-2</c:v>
                </c:pt>
                <c:pt idx="13">
                  <c:v>1.206E-2</c:v>
                </c:pt>
                <c:pt idx="14">
                  <c:v>1.1560000000000001E-2</c:v>
                </c:pt>
                <c:pt idx="15">
                  <c:v>9.7850000000000003E-3</c:v>
                </c:pt>
                <c:pt idx="16">
                  <c:v>8.0400000000000003E-3</c:v>
                </c:pt>
                <c:pt idx="17">
                  <c:v>6.8729999999999998E-3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A2B-48E6-A980-4DD08001F908}"/>
            </c:ext>
          </c:extLst>
        </c:ser>
        <c:ser>
          <c:idx val="7"/>
          <c:order val="11"/>
          <c:tx>
            <c:strRef>
              <c:f>比較!$T$2</c:f>
              <c:strCache>
                <c:ptCount val="1"/>
                <c:pt idx="0">
                  <c:v>β=0.01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比較!$T$3:$T$20</c:f>
              <c:numCache>
                <c:formatCode>0.00000</c:formatCode>
                <c:ptCount val="18"/>
                <c:pt idx="0">
                  <c:v>2.639E-2</c:v>
                </c:pt>
                <c:pt idx="1">
                  <c:v>2.2950000000000002E-2</c:v>
                </c:pt>
                <c:pt idx="2">
                  <c:v>1.866E-2</c:v>
                </c:pt>
                <c:pt idx="3">
                  <c:v>1.4E-2</c:v>
                </c:pt>
                <c:pt idx="4">
                  <c:v>1.38E-2</c:v>
                </c:pt>
                <c:pt idx="5">
                  <c:v>1.3599999999999999E-2</c:v>
                </c:pt>
                <c:pt idx="6">
                  <c:v>1.34E-2</c:v>
                </c:pt>
                <c:pt idx="7">
                  <c:v>1.319E-2</c:v>
                </c:pt>
                <c:pt idx="8">
                  <c:v>1.306E-2</c:v>
                </c:pt>
                <c:pt idx="9">
                  <c:v>1.289E-2</c:v>
                </c:pt>
                <c:pt idx="10">
                  <c:v>1.2710000000000001E-2</c:v>
                </c:pt>
                <c:pt idx="11">
                  <c:v>1.251E-2</c:v>
                </c:pt>
                <c:pt idx="12">
                  <c:v>1.2279999999999999E-2</c:v>
                </c:pt>
                <c:pt idx="13">
                  <c:v>1.204E-2</c:v>
                </c:pt>
                <c:pt idx="14">
                  <c:v>1.154E-2</c:v>
                </c:pt>
                <c:pt idx="15">
                  <c:v>9.8160000000000001E-3</c:v>
                </c:pt>
                <c:pt idx="16">
                  <c:v>8.0210000000000004E-3</c:v>
                </c:pt>
                <c:pt idx="17">
                  <c:v>6.8009999999999998E-3</c:v>
                </c:pt>
              </c:numCache>
            </c:numRef>
          </c:xVal>
          <c:yVal>
            <c:numRef>
              <c:f>比較!$H$3:$H$20</c:f>
              <c:numCache>
                <c:formatCode>General</c:formatCode>
                <c:ptCount val="18"/>
                <c:pt idx="0">
                  <c:v>-7.5</c:v>
                </c:pt>
                <c:pt idx="1">
                  <c:v>-8.1999999999999993</c:v>
                </c:pt>
                <c:pt idx="2">
                  <c:v>-8.9</c:v>
                </c:pt>
                <c:pt idx="3">
                  <c:v>-9.6</c:v>
                </c:pt>
                <c:pt idx="4">
                  <c:v>-10.1</c:v>
                </c:pt>
                <c:pt idx="5">
                  <c:v>-10.6</c:v>
                </c:pt>
                <c:pt idx="6">
                  <c:v>-11.1</c:v>
                </c:pt>
                <c:pt idx="7">
                  <c:v>-11.6</c:v>
                </c:pt>
                <c:pt idx="8">
                  <c:v>-12.3</c:v>
                </c:pt>
                <c:pt idx="9">
                  <c:v>-13.2</c:v>
                </c:pt>
                <c:pt idx="10">
                  <c:v>-13.95</c:v>
                </c:pt>
                <c:pt idx="11">
                  <c:v>-14.7</c:v>
                </c:pt>
                <c:pt idx="12">
                  <c:v>-15.45</c:v>
                </c:pt>
                <c:pt idx="13">
                  <c:v>-16.2</c:v>
                </c:pt>
                <c:pt idx="14">
                  <c:v>-18.5</c:v>
                </c:pt>
                <c:pt idx="15">
                  <c:v>-20.67</c:v>
                </c:pt>
                <c:pt idx="16">
                  <c:v>-22.83</c:v>
                </c:pt>
                <c:pt idx="17">
                  <c:v>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A2B-48E6-A980-4DD08001F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75992"/>
        <c:axId val="180676384"/>
      </c:scatterChart>
      <c:valAx>
        <c:axId val="180675992"/>
        <c:scaling>
          <c:orientation val="minMax"/>
          <c:max val="1.5000000000000003E-2"/>
          <c:min val="1.3000000000000003E-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最大水平変位DH,max(m)</a:t>
                </a:r>
              </a:p>
            </c:rich>
          </c:tx>
          <c:layout>
            <c:manualLayout>
              <c:xMode val="edge"/>
              <c:yMode val="edge"/>
              <c:x val="0.31528662420382164"/>
              <c:y val="0.90232655801745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6384"/>
        <c:crossesAt val="-50"/>
        <c:crossBetween val="midCat"/>
      </c:valAx>
      <c:valAx>
        <c:axId val="180676384"/>
        <c:scaling>
          <c:orientation val="minMax"/>
          <c:max val="-9.5"/>
          <c:min val="-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8662420382165606E-2"/>
              <c:y val="0.37674467435756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80675992"/>
        <c:crossesAt val="-40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71125265392781"/>
          <c:y val="0.35736482939632541"/>
          <c:w val="0.32271762208067944"/>
          <c:h val="0.487596410913752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47625</xdr:colOff>
      <xdr:row>2</xdr:row>
      <xdr:rowOff>19050</xdr:rowOff>
    </xdr:from>
    <xdr:to>
      <xdr:col>25</xdr:col>
      <xdr:colOff>600075</xdr:colOff>
      <xdr:row>29</xdr:row>
      <xdr:rowOff>0</xdr:rowOff>
    </xdr:to>
    <xdr:graphicFrame macro="">
      <xdr:nvGraphicFramePr>
        <xdr:cNvPr id="1059" name="Chart 1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38100</xdr:colOff>
      <xdr:row>30</xdr:row>
      <xdr:rowOff>9525</xdr:rowOff>
    </xdr:from>
    <xdr:to>
      <xdr:col>25</xdr:col>
      <xdr:colOff>590550</xdr:colOff>
      <xdr:row>56</xdr:row>
      <xdr:rowOff>142875</xdr:rowOff>
    </xdr:to>
    <xdr:graphicFrame macro="">
      <xdr:nvGraphicFramePr>
        <xdr:cNvPr id="1060" name="Chart 1">
          <a:extLst>
            <a:ext uri="{FF2B5EF4-FFF2-40B4-BE49-F238E27FC236}">
              <a16:creationId xmlns:a16="http://schemas.microsoft.com/office/drawing/2014/main" id="{00000000-0008-0000-0100-00002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0</xdr:colOff>
      <xdr:row>2</xdr:row>
      <xdr:rowOff>0</xdr:rowOff>
    </xdr:from>
    <xdr:to>
      <xdr:col>31</xdr:col>
      <xdr:colOff>552450</xdr:colOff>
      <xdr:row>28</xdr:row>
      <xdr:rowOff>133350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0</xdr:colOff>
      <xdr:row>30</xdr:row>
      <xdr:rowOff>0</xdr:rowOff>
    </xdr:from>
    <xdr:to>
      <xdr:col>31</xdr:col>
      <xdr:colOff>552450</xdr:colOff>
      <xdr:row>56</xdr:row>
      <xdr:rowOff>133350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209550</xdr:colOff>
      <xdr:row>12</xdr:row>
      <xdr:rowOff>95250</xdr:rowOff>
    </xdr:from>
    <xdr:to>
      <xdr:col>37</xdr:col>
      <xdr:colOff>152400</xdr:colOff>
      <xdr:row>39</xdr:row>
      <xdr:rowOff>38100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185E5B3-738A-461B-8FCF-F431CEEC3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7"/>
  <sheetViews>
    <sheetView workbookViewId="0"/>
  </sheetViews>
  <sheetFormatPr defaultRowHeight="12"/>
  <sheetData>
    <row r="2" spans="2:11">
      <c r="C2" s="6"/>
      <c r="D2" t="s">
        <v>3</v>
      </c>
    </row>
    <row r="4" spans="2:11">
      <c r="B4" t="s">
        <v>2</v>
      </c>
    </row>
    <row r="6" spans="2:11">
      <c r="C6" t="s">
        <v>5</v>
      </c>
    </row>
    <row r="7" spans="2:11">
      <c r="C7" s="8" t="s">
        <v>6</v>
      </c>
      <c r="D7" t="s">
        <v>11</v>
      </c>
    </row>
    <row r="8" spans="2:11">
      <c r="D8" t="s">
        <v>7</v>
      </c>
      <c r="J8" s="7"/>
      <c r="K8" t="s">
        <v>8</v>
      </c>
    </row>
    <row r="9" spans="2:11">
      <c r="D9" t="s">
        <v>9</v>
      </c>
    </row>
    <row r="11" spans="2:11">
      <c r="C11" s="8" t="s">
        <v>10</v>
      </c>
      <c r="D11" t="s">
        <v>12</v>
      </c>
    </row>
    <row r="13" spans="2:11">
      <c r="C13" t="s">
        <v>15</v>
      </c>
    </row>
    <row r="14" spans="2:11">
      <c r="C14" s="8" t="s">
        <v>13</v>
      </c>
      <c r="D14" t="s">
        <v>16</v>
      </c>
    </row>
    <row r="16" spans="2:11">
      <c r="C16" t="s">
        <v>5</v>
      </c>
    </row>
    <row r="17" spans="3:4">
      <c r="C17" s="8" t="s">
        <v>14</v>
      </c>
      <c r="D17" t="s">
        <v>17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4.2090000000000002E-2</v>
      </c>
      <c r="C2" s="1">
        <v>-1.59E-5</v>
      </c>
    </row>
    <row r="3" spans="1:3">
      <c r="A3">
        <v>2</v>
      </c>
      <c r="B3" s="1">
        <v>2.9600000000000001E-2</v>
      </c>
      <c r="C3" s="1">
        <v>-1.5840000000000001E-5</v>
      </c>
    </row>
    <row r="4" spans="1:3">
      <c r="A4">
        <v>3</v>
      </c>
      <c r="B4" s="1">
        <v>1.9380000000000001E-2</v>
      </c>
      <c r="C4" s="1">
        <v>-1.5650000000000001E-5</v>
      </c>
    </row>
    <row r="5" spans="1:3">
      <c r="A5">
        <v>4</v>
      </c>
      <c r="B5" s="1">
        <v>-1.391E-2</v>
      </c>
      <c r="C5" s="1">
        <v>-1.5339999999999999E-5</v>
      </c>
    </row>
    <row r="6" spans="1:3">
      <c r="A6">
        <v>5</v>
      </c>
      <c r="B6" s="1">
        <v>-1.3809999999999999E-2</v>
      </c>
      <c r="C6" s="1">
        <v>-1.518E-5</v>
      </c>
    </row>
    <row r="7" spans="1:3">
      <c r="A7">
        <v>6</v>
      </c>
      <c r="B7" s="1">
        <v>-1.3679999999999999E-2</v>
      </c>
      <c r="C7" s="1">
        <v>-1.4980000000000001E-5</v>
      </c>
    </row>
    <row r="8" spans="1:3">
      <c r="A8">
        <v>7</v>
      </c>
      <c r="B8" s="1">
        <v>-1.354E-2</v>
      </c>
      <c r="C8" s="1">
        <v>-1.473E-5</v>
      </c>
    </row>
    <row r="9" spans="1:3">
      <c r="A9">
        <v>8</v>
      </c>
      <c r="B9" s="1">
        <v>-1.338E-2</v>
      </c>
      <c r="C9" s="1">
        <v>-1.4440000000000001E-5</v>
      </c>
    </row>
    <row r="10" spans="1:3">
      <c r="A10">
        <v>9</v>
      </c>
      <c r="B10" s="1">
        <v>-1.3259999999999999E-2</v>
      </c>
      <c r="C10" s="1">
        <v>-1.398E-5</v>
      </c>
    </row>
    <row r="11" spans="1:3">
      <c r="A11">
        <v>10</v>
      </c>
      <c r="B11" s="1">
        <v>-1.3100000000000001E-2</v>
      </c>
      <c r="C11" s="1">
        <v>-1.326E-5</v>
      </c>
    </row>
    <row r="12" spans="1:3">
      <c r="A12">
        <v>11</v>
      </c>
      <c r="B12" s="1">
        <v>-1.2930000000000001E-2</v>
      </c>
      <c r="C12" s="1">
        <v>-1.313E-5</v>
      </c>
    </row>
    <row r="13" spans="1:3">
      <c r="A13">
        <v>12</v>
      </c>
      <c r="B13" s="1">
        <v>-1.272E-2</v>
      </c>
      <c r="C13" s="1">
        <v>-1.2969999999999999E-5</v>
      </c>
    </row>
    <row r="14" spans="1:3">
      <c r="A14">
        <v>13</v>
      </c>
      <c r="B14" s="1">
        <v>-1.2489999999999999E-2</v>
      </c>
      <c r="C14" s="1">
        <v>-1.277E-5</v>
      </c>
    </row>
    <row r="15" spans="1:3">
      <c r="A15">
        <v>14</v>
      </c>
      <c r="B15" s="1">
        <v>-1.223E-2</v>
      </c>
      <c r="C15" s="1">
        <v>-1.252E-5</v>
      </c>
    </row>
    <row r="16" spans="1:3">
      <c r="A16">
        <v>15</v>
      </c>
      <c r="B16" s="1">
        <v>-1.1690000000000001E-2</v>
      </c>
      <c r="C16" s="1">
        <v>-8.9849999999999995E-6</v>
      </c>
    </row>
    <row r="17" spans="1:3">
      <c r="A17">
        <v>16</v>
      </c>
      <c r="B17" s="1">
        <v>-9.8820000000000002E-3</v>
      </c>
      <c r="C17" s="1">
        <v>-6.5030000000000002E-6</v>
      </c>
    </row>
    <row r="18" spans="1:3">
      <c r="A18">
        <v>17</v>
      </c>
      <c r="B18" s="1">
        <v>-8.1200000000000005E-3</v>
      </c>
      <c r="C18" s="1">
        <v>-3.478E-6</v>
      </c>
    </row>
    <row r="19" spans="1:3">
      <c r="A19">
        <v>18</v>
      </c>
      <c r="B19" s="1">
        <v>-6.9740000000000002E-3</v>
      </c>
      <c r="C19" s="1">
        <v>3.0050000000000002E-7</v>
      </c>
    </row>
    <row r="20" spans="1:3">
      <c r="A20">
        <v>19</v>
      </c>
      <c r="B20" s="1">
        <v>4.2090000000000002E-2</v>
      </c>
      <c r="C20" s="1">
        <v>-1.59E-5</v>
      </c>
    </row>
    <row r="21" spans="1:3">
      <c r="A21">
        <v>20</v>
      </c>
      <c r="B21" s="1">
        <v>2.9600000000000001E-2</v>
      </c>
      <c r="C21" s="1">
        <v>-1.5840000000000001E-5</v>
      </c>
    </row>
    <row r="22" spans="1:3">
      <c r="A22">
        <v>21</v>
      </c>
      <c r="B22" s="1">
        <v>1.9380000000000001E-2</v>
      </c>
      <c r="C22" s="1">
        <v>-1.5650000000000001E-5</v>
      </c>
    </row>
    <row r="23" spans="1:3">
      <c r="A23">
        <v>22</v>
      </c>
      <c r="B23" s="1">
        <v>-1.391E-2</v>
      </c>
      <c r="C23" s="1">
        <v>-1.5339999999999999E-5</v>
      </c>
    </row>
    <row r="24" spans="1:3">
      <c r="A24">
        <v>23</v>
      </c>
      <c r="B24" s="1">
        <v>-1.3809999999999999E-2</v>
      </c>
      <c r="C24" s="1">
        <v>-1.518E-5</v>
      </c>
    </row>
    <row r="25" spans="1:3">
      <c r="A25">
        <v>24</v>
      </c>
      <c r="B25" s="1">
        <v>-1.3679999999999999E-2</v>
      </c>
      <c r="C25" s="1">
        <v>-1.4980000000000001E-5</v>
      </c>
    </row>
    <row r="26" spans="1:3">
      <c r="A26">
        <v>25</v>
      </c>
      <c r="B26" s="1">
        <v>-1.354E-2</v>
      </c>
      <c r="C26" s="1">
        <v>-1.473E-5</v>
      </c>
    </row>
    <row r="27" spans="1:3">
      <c r="A27">
        <v>26</v>
      </c>
      <c r="B27" s="1">
        <v>-1.338E-2</v>
      </c>
      <c r="C27" s="1">
        <v>-1.4440000000000001E-5</v>
      </c>
    </row>
    <row r="28" spans="1:3">
      <c r="A28">
        <v>27</v>
      </c>
      <c r="B28" s="1">
        <v>-1.3259999999999999E-2</v>
      </c>
      <c r="C28" s="1">
        <v>-1.398E-5</v>
      </c>
    </row>
    <row r="29" spans="1:3">
      <c r="A29">
        <v>28</v>
      </c>
      <c r="B29" s="1">
        <v>-1.3100000000000001E-2</v>
      </c>
      <c r="C29" s="1">
        <v>-1.326E-5</v>
      </c>
    </row>
    <row r="30" spans="1:3">
      <c r="A30">
        <v>29</v>
      </c>
      <c r="B30" s="1">
        <v>-1.2930000000000001E-2</v>
      </c>
      <c r="C30" s="1">
        <v>-1.313E-5</v>
      </c>
    </row>
    <row r="31" spans="1:3">
      <c r="A31">
        <v>30</v>
      </c>
      <c r="B31" s="1">
        <v>-1.272E-2</v>
      </c>
      <c r="C31" s="1">
        <v>-1.2969999999999999E-5</v>
      </c>
    </row>
    <row r="32" spans="1:3">
      <c r="A32">
        <v>31</v>
      </c>
      <c r="B32" s="1">
        <v>-1.2489999999999999E-2</v>
      </c>
      <c r="C32" s="1">
        <v>-1.277E-5</v>
      </c>
    </row>
    <row r="33" spans="1:3">
      <c r="A33">
        <v>32</v>
      </c>
      <c r="B33" s="1">
        <v>-1.223E-2</v>
      </c>
      <c r="C33" s="1">
        <v>-1.252E-5</v>
      </c>
    </row>
    <row r="34" spans="1:3">
      <c r="A34">
        <v>33</v>
      </c>
      <c r="B34" s="1">
        <v>-1.1690000000000001E-2</v>
      </c>
      <c r="C34" s="1">
        <v>-8.9849999999999995E-6</v>
      </c>
    </row>
    <row r="35" spans="1:3">
      <c r="A35">
        <v>34</v>
      </c>
      <c r="B35" s="1">
        <v>-9.8820000000000002E-3</v>
      </c>
      <c r="C35" s="1">
        <v>-6.5030000000000002E-6</v>
      </c>
    </row>
    <row r="36" spans="1:3">
      <c r="A36">
        <v>35</v>
      </c>
      <c r="B36" s="1">
        <v>-8.1200000000000005E-3</v>
      </c>
      <c r="C36" s="1">
        <v>-3.478E-6</v>
      </c>
    </row>
    <row r="37" spans="1:3">
      <c r="A37">
        <v>36</v>
      </c>
      <c r="B37" s="1">
        <v>-6.9740000000000002E-3</v>
      </c>
      <c r="C37" s="1">
        <v>3.0050000000000002E-7</v>
      </c>
    </row>
    <row r="38" spans="1:3">
      <c r="A38">
        <v>37</v>
      </c>
      <c r="B38" s="1">
        <v>2.9159999999999998E-2</v>
      </c>
      <c r="C38" s="1">
        <v>-8.8339999999999998E-5</v>
      </c>
    </row>
    <row r="39" spans="1:3">
      <c r="A39">
        <v>38</v>
      </c>
      <c r="B39" s="1">
        <v>2.904E-2</v>
      </c>
      <c r="C39" s="1">
        <v>-8.0049999999999994E-5</v>
      </c>
    </row>
    <row r="40" spans="1:3">
      <c r="A40">
        <v>39</v>
      </c>
      <c r="B40" s="1">
        <v>2.8850000000000001E-2</v>
      </c>
      <c r="C40" s="1">
        <v>-6.6500000000000004E-5</v>
      </c>
    </row>
    <row r="41" spans="1:3">
      <c r="A41">
        <v>40</v>
      </c>
      <c r="B41" s="1">
        <v>2.861E-2</v>
      </c>
      <c r="C41" s="1">
        <v>-4.9200000000000003E-5</v>
      </c>
    </row>
    <row r="42" spans="1:3">
      <c r="A42">
        <v>41</v>
      </c>
      <c r="B42" s="1">
        <v>2.8410000000000001E-2</v>
      </c>
      <c r="C42" s="1">
        <v>-4.8779999999999997E-5</v>
      </c>
    </row>
    <row r="43" spans="1:3">
      <c r="A43">
        <v>42</v>
      </c>
      <c r="B43" s="1">
        <v>2.809E-2</v>
      </c>
      <c r="C43" s="1">
        <v>-4.8109999999999998E-5</v>
      </c>
    </row>
    <row r="44" spans="1:3">
      <c r="A44">
        <v>43</v>
      </c>
      <c r="B44" s="1">
        <v>2.7709999999999999E-2</v>
      </c>
      <c r="C44" s="1">
        <v>-4.7299999999999998E-5</v>
      </c>
    </row>
    <row r="45" spans="1:3">
      <c r="A45">
        <v>44</v>
      </c>
      <c r="B45" s="1">
        <v>2.7279999999999999E-2</v>
      </c>
      <c r="C45" s="1">
        <v>-4.6369999999999998E-5</v>
      </c>
    </row>
    <row r="46" spans="1:3">
      <c r="A46">
        <v>45</v>
      </c>
      <c r="B46" s="1">
        <v>2.6800000000000001E-2</v>
      </c>
      <c r="C46" s="1">
        <v>-4.5300000000000003E-5</v>
      </c>
    </row>
    <row r="47" spans="1:3">
      <c r="A47">
        <v>46</v>
      </c>
      <c r="B47" s="1">
        <v>2.6280000000000001E-2</v>
      </c>
      <c r="C47" s="1">
        <v>-4.4110000000000003E-5</v>
      </c>
    </row>
    <row r="48" spans="1:3">
      <c r="A48">
        <v>47</v>
      </c>
      <c r="B48" s="1">
        <v>2.581E-2</v>
      </c>
      <c r="C48" s="1">
        <v>-4.3019999999999998E-5</v>
      </c>
    </row>
    <row r="49" spans="1:3">
      <c r="A49">
        <v>48</v>
      </c>
      <c r="B49" s="1">
        <v>2.5329999999999998E-2</v>
      </c>
      <c r="C49" s="1">
        <v>-4.1860000000000002E-5</v>
      </c>
    </row>
    <row r="50" spans="1:3">
      <c r="A50">
        <v>49</v>
      </c>
      <c r="B50" s="1">
        <v>2.4819999999999998E-2</v>
      </c>
      <c r="C50" s="1">
        <v>-4.0609999999999999E-5</v>
      </c>
    </row>
    <row r="51" spans="1:3">
      <c r="A51">
        <v>50</v>
      </c>
      <c r="B51" s="1">
        <v>2.4289999999999999E-2</v>
      </c>
      <c r="C51" s="1">
        <v>-3.9280000000000003E-5</v>
      </c>
    </row>
    <row r="52" spans="1:3">
      <c r="A52">
        <v>51</v>
      </c>
      <c r="B52" s="1">
        <v>2.375E-2</v>
      </c>
      <c r="C52" s="1">
        <v>-3.7880000000000003E-5</v>
      </c>
    </row>
    <row r="53" spans="1:3">
      <c r="A53">
        <v>52</v>
      </c>
      <c r="B53" s="1">
        <v>2.3189999999999999E-2</v>
      </c>
      <c r="C53" s="1">
        <v>-3.6409999999999999E-5</v>
      </c>
    </row>
    <row r="54" spans="1:3">
      <c r="A54">
        <v>53</v>
      </c>
      <c r="B54" s="1">
        <v>2.2939999999999999E-2</v>
      </c>
      <c r="C54" s="1">
        <v>-3.5280000000000001E-5</v>
      </c>
    </row>
    <row r="55" spans="1:3">
      <c r="A55">
        <v>54</v>
      </c>
      <c r="B55" s="1">
        <v>2.2679999999999999E-2</v>
      </c>
      <c r="C55" s="1">
        <v>-3.4109999999999997E-5</v>
      </c>
    </row>
    <row r="56" spans="1:3">
      <c r="A56">
        <v>55</v>
      </c>
      <c r="B56" s="1">
        <v>2.2419999999999999E-2</v>
      </c>
      <c r="C56" s="1">
        <v>-3.2910000000000002E-5</v>
      </c>
    </row>
    <row r="57" spans="1:3">
      <c r="A57">
        <v>56</v>
      </c>
      <c r="B57" s="1">
        <v>2.2159999999999999E-2</v>
      </c>
      <c r="C57" s="1">
        <v>-3.167E-5</v>
      </c>
    </row>
    <row r="58" spans="1:3">
      <c r="A58">
        <v>57</v>
      </c>
      <c r="B58" s="1">
        <v>2.2009999999999998E-2</v>
      </c>
      <c r="C58" s="1">
        <v>-3.0320000000000001E-5</v>
      </c>
    </row>
    <row r="59" spans="1:3">
      <c r="A59">
        <v>58</v>
      </c>
      <c r="B59" s="1">
        <v>2.181E-2</v>
      </c>
      <c r="C59" s="1">
        <v>-2.851E-5</v>
      </c>
    </row>
    <row r="60" spans="1:3">
      <c r="A60">
        <v>59</v>
      </c>
      <c r="B60" s="1">
        <v>2.1219999999999999E-2</v>
      </c>
      <c r="C60" s="1">
        <v>-2.76E-5</v>
      </c>
    </row>
    <row r="61" spans="1:3">
      <c r="A61">
        <v>60</v>
      </c>
      <c r="B61" s="1">
        <v>2.061E-2</v>
      </c>
      <c r="C61" s="1">
        <v>-2.6639999999999999E-5</v>
      </c>
    </row>
    <row r="62" spans="1:3">
      <c r="A62">
        <v>61</v>
      </c>
      <c r="B62" s="1">
        <v>1.9970000000000002E-2</v>
      </c>
      <c r="C62" s="1">
        <v>-2.563E-5</v>
      </c>
    </row>
    <row r="63" spans="1:3">
      <c r="A63">
        <v>62</v>
      </c>
      <c r="B63" s="1">
        <v>1.932E-2</v>
      </c>
      <c r="C63" s="1">
        <v>-2.4559999999999999E-5</v>
      </c>
    </row>
    <row r="64" spans="1:3">
      <c r="A64">
        <v>63</v>
      </c>
      <c r="B64" s="1">
        <v>1.882E-2</v>
      </c>
      <c r="C64" s="1">
        <v>-1.9179999999999999E-5</v>
      </c>
    </row>
    <row r="65" spans="1:3">
      <c r="A65">
        <v>64</v>
      </c>
      <c r="B65" s="1">
        <v>1.486E-2</v>
      </c>
      <c r="C65" s="1">
        <v>-1.307E-5</v>
      </c>
    </row>
    <row r="66" spans="1:3">
      <c r="A66">
        <v>65</v>
      </c>
      <c r="B66" s="1">
        <v>1.145E-2</v>
      </c>
      <c r="C66" s="1">
        <v>-6.6270000000000002E-6</v>
      </c>
    </row>
    <row r="67" spans="1:3">
      <c r="A67">
        <v>66</v>
      </c>
      <c r="B67" s="1">
        <v>9.4920000000000004E-3</v>
      </c>
      <c r="C67" s="1">
        <v>1.2890000000000001E-6</v>
      </c>
    </row>
    <row r="68" spans="1:3">
      <c r="A68">
        <v>67</v>
      </c>
      <c r="B68" s="1">
        <v>2.9159999999999998E-2</v>
      </c>
      <c r="C68" s="1">
        <v>-8.8339999999999998E-5</v>
      </c>
    </row>
    <row r="69" spans="1:3">
      <c r="A69">
        <v>68</v>
      </c>
      <c r="B69" s="1">
        <v>2.904E-2</v>
      </c>
      <c r="C69" s="1">
        <v>-8.0049999999999994E-5</v>
      </c>
    </row>
    <row r="70" spans="1:3">
      <c r="A70">
        <v>69</v>
      </c>
      <c r="B70" s="1">
        <v>2.8850000000000001E-2</v>
      </c>
      <c r="C70" s="1">
        <v>-6.6500000000000004E-5</v>
      </c>
    </row>
    <row r="71" spans="1:3">
      <c r="A71">
        <v>70</v>
      </c>
      <c r="B71" s="1">
        <v>2.861E-2</v>
      </c>
      <c r="C71" s="1">
        <v>-4.9200000000000003E-5</v>
      </c>
    </row>
    <row r="72" spans="1:3">
      <c r="A72">
        <v>71</v>
      </c>
      <c r="B72" s="1">
        <v>2.8410000000000001E-2</v>
      </c>
      <c r="C72" s="1">
        <v>-4.8779999999999997E-5</v>
      </c>
    </row>
    <row r="73" spans="1:3">
      <c r="A73">
        <v>72</v>
      </c>
      <c r="B73" s="1">
        <v>2.809E-2</v>
      </c>
      <c r="C73" s="1">
        <v>-4.8109999999999998E-5</v>
      </c>
    </row>
    <row r="74" spans="1:3">
      <c r="A74">
        <v>73</v>
      </c>
      <c r="B74" s="1">
        <v>2.7709999999999999E-2</v>
      </c>
      <c r="C74" s="1">
        <v>-4.7299999999999998E-5</v>
      </c>
    </row>
    <row r="75" spans="1:3">
      <c r="A75">
        <v>74</v>
      </c>
      <c r="B75" s="1">
        <v>2.7279999999999999E-2</v>
      </c>
      <c r="C75" s="1">
        <v>-4.6369999999999998E-5</v>
      </c>
    </row>
    <row r="76" spans="1:3">
      <c r="A76">
        <v>75</v>
      </c>
      <c r="B76" s="1">
        <v>2.6800000000000001E-2</v>
      </c>
      <c r="C76" s="1">
        <v>-4.5300000000000003E-5</v>
      </c>
    </row>
    <row r="77" spans="1:3">
      <c r="A77">
        <v>76</v>
      </c>
      <c r="B77" s="1">
        <v>2.6280000000000001E-2</v>
      </c>
      <c r="C77" s="1">
        <v>-4.4110000000000003E-5</v>
      </c>
    </row>
    <row r="78" spans="1:3">
      <c r="A78">
        <v>77</v>
      </c>
      <c r="B78" s="1">
        <v>2.581E-2</v>
      </c>
      <c r="C78" s="1">
        <v>-4.3019999999999998E-5</v>
      </c>
    </row>
    <row r="79" spans="1:3">
      <c r="A79">
        <v>78</v>
      </c>
      <c r="B79" s="1">
        <v>2.5329999999999998E-2</v>
      </c>
      <c r="C79" s="1">
        <v>-4.1860000000000002E-5</v>
      </c>
    </row>
    <row r="80" spans="1:3">
      <c r="A80">
        <v>79</v>
      </c>
      <c r="B80" s="1">
        <v>2.4819999999999998E-2</v>
      </c>
      <c r="C80" s="1">
        <v>-4.0609999999999999E-5</v>
      </c>
    </row>
    <row r="81" spans="1:3">
      <c r="A81">
        <v>80</v>
      </c>
      <c r="B81" s="1">
        <v>2.4289999999999999E-2</v>
      </c>
      <c r="C81" s="1">
        <v>-3.9280000000000003E-5</v>
      </c>
    </row>
    <row r="82" spans="1:3">
      <c r="A82">
        <v>81</v>
      </c>
      <c r="B82" s="1">
        <v>2.375E-2</v>
      </c>
      <c r="C82" s="1">
        <v>-3.7880000000000003E-5</v>
      </c>
    </row>
    <row r="83" spans="1:3">
      <c r="A83">
        <v>82</v>
      </c>
      <c r="B83" s="1">
        <v>2.3189999999999999E-2</v>
      </c>
      <c r="C83" s="1">
        <v>-3.6409999999999999E-5</v>
      </c>
    </row>
    <row r="84" spans="1:3">
      <c r="A84">
        <v>83</v>
      </c>
      <c r="B84" s="1">
        <v>2.2939999999999999E-2</v>
      </c>
      <c r="C84" s="1">
        <v>-3.5280000000000001E-5</v>
      </c>
    </row>
    <row r="85" spans="1:3">
      <c r="A85">
        <v>84</v>
      </c>
      <c r="B85" s="1">
        <v>2.2679999999999999E-2</v>
      </c>
      <c r="C85" s="1">
        <v>-3.4109999999999997E-5</v>
      </c>
    </row>
    <row r="86" spans="1:3">
      <c r="A86">
        <v>85</v>
      </c>
      <c r="B86" s="1">
        <v>2.2419999999999999E-2</v>
      </c>
      <c r="C86" s="1">
        <v>-3.2910000000000002E-5</v>
      </c>
    </row>
    <row r="87" spans="1:3">
      <c r="A87">
        <v>86</v>
      </c>
      <c r="B87" s="1">
        <v>2.2159999999999999E-2</v>
      </c>
      <c r="C87" s="1">
        <v>-3.167E-5</v>
      </c>
    </row>
    <row r="88" spans="1:3">
      <c r="A88">
        <v>87</v>
      </c>
      <c r="B88" s="1">
        <v>2.2009999999999998E-2</v>
      </c>
      <c r="C88" s="1">
        <v>-3.0320000000000001E-5</v>
      </c>
    </row>
    <row r="89" spans="1:3">
      <c r="A89">
        <v>88</v>
      </c>
      <c r="B89" s="1">
        <v>2.181E-2</v>
      </c>
      <c r="C89" s="1">
        <v>-2.851E-5</v>
      </c>
    </row>
    <row r="90" spans="1:3">
      <c r="A90">
        <v>89</v>
      </c>
      <c r="B90" s="1">
        <v>2.1219999999999999E-2</v>
      </c>
      <c r="C90" s="1">
        <v>-2.76E-5</v>
      </c>
    </row>
    <row r="91" spans="1:3">
      <c r="A91">
        <v>90</v>
      </c>
      <c r="B91" s="1">
        <v>2.061E-2</v>
      </c>
      <c r="C91" s="1">
        <v>-2.6639999999999999E-5</v>
      </c>
    </row>
    <row r="92" spans="1:3">
      <c r="A92">
        <v>91</v>
      </c>
      <c r="B92" s="1">
        <v>1.9970000000000002E-2</v>
      </c>
      <c r="C92" s="1">
        <v>-2.563E-5</v>
      </c>
    </row>
    <row r="93" spans="1:3">
      <c r="A93">
        <v>92</v>
      </c>
      <c r="B93" s="1">
        <v>1.932E-2</v>
      </c>
      <c r="C93" s="1">
        <v>-2.4559999999999999E-5</v>
      </c>
    </row>
    <row r="94" spans="1:3">
      <c r="A94">
        <v>93</v>
      </c>
      <c r="B94" s="1">
        <v>1.882E-2</v>
      </c>
      <c r="C94" s="1">
        <v>-1.9179999999999999E-5</v>
      </c>
    </row>
    <row r="95" spans="1:3">
      <c r="A95">
        <v>94</v>
      </c>
      <c r="B95" s="1">
        <v>1.486E-2</v>
      </c>
      <c r="C95" s="1">
        <v>-1.307E-5</v>
      </c>
    </row>
    <row r="96" spans="1:3">
      <c r="A96">
        <v>95</v>
      </c>
      <c r="B96" s="1">
        <v>1.145E-2</v>
      </c>
      <c r="C96" s="1">
        <v>-6.6270000000000002E-6</v>
      </c>
    </row>
    <row r="97" spans="1:3">
      <c r="A97">
        <v>96</v>
      </c>
      <c r="B97" s="1">
        <v>9.4920000000000004E-3</v>
      </c>
      <c r="C97" s="1">
        <v>1.2890000000000001E-6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3.925E-2</v>
      </c>
      <c r="C2" s="1">
        <v>-1.5840000000000001E-5</v>
      </c>
    </row>
    <row r="3" spans="1:3">
      <c r="A3">
        <v>2</v>
      </c>
      <c r="B3" s="1">
        <v>3.0040000000000001E-2</v>
      </c>
      <c r="C3" s="1">
        <v>-1.5780000000000001E-5</v>
      </c>
    </row>
    <row r="4" spans="1:3">
      <c r="A4">
        <v>3</v>
      </c>
      <c r="B4" s="1">
        <v>2.001E-2</v>
      </c>
      <c r="C4" s="1">
        <v>-1.5590000000000002E-5</v>
      </c>
    </row>
    <row r="5" spans="1:3">
      <c r="A5">
        <v>4</v>
      </c>
      <c r="B5" s="1">
        <v>-1.3849999999999999E-2</v>
      </c>
      <c r="C5" s="1">
        <v>-1.5290000000000001E-5</v>
      </c>
    </row>
    <row r="6" spans="1:3">
      <c r="A6">
        <v>5</v>
      </c>
      <c r="B6" s="1">
        <v>-1.374E-2</v>
      </c>
      <c r="C6" s="1">
        <v>-1.5119999999999999E-5</v>
      </c>
    </row>
    <row r="7" spans="1:3">
      <c r="A7">
        <v>6</v>
      </c>
      <c r="B7" s="1">
        <v>-1.3610000000000001E-2</v>
      </c>
      <c r="C7" s="1">
        <v>-1.491E-5</v>
      </c>
    </row>
    <row r="8" spans="1:3">
      <c r="A8">
        <v>7</v>
      </c>
      <c r="B8" s="1">
        <v>-1.3469999999999999E-2</v>
      </c>
      <c r="C8" s="1">
        <v>-1.467E-5</v>
      </c>
    </row>
    <row r="9" spans="1:3">
      <c r="A9">
        <v>8</v>
      </c>
      <c r="B9" s="1">
        <v>-1.3310000000000001E-2</v>
      </c>
      <c r="C9" s="1">
        <v>-1.438E-5</v>
      </c>
    </row>
    <row r="10" spans="1:3">
      <c r="A10">
        <v>9</v>
      </c>
      <c r="B10" s="1">
        <v>-1.32E-2</v>
      </c>
      <c r="C10" s="1">
        <v>-1.393E-5</v>
      </c>
    </row>
    <row r="11" spans="1:3">
      <c r="A11">
        <v>10</v>
      </c>
      <c r="B11" s="1">
        <v>-1.304E-2</v>
      </c>
      <c r="C11" s="1">
        <v>-1.322E-5</v>
      </c>
    </row>
    <row r="12" spans="1:3">
      <c r="A12">
        <v>11</v>
      </c>
      <c r="B12" s="1">
        <v>-1.2869999999999999E-2</v>
      </c>
      <c r="C12" s="1">
        <v>-1.309E-5</v>
      </c>
    </row>
    <row r="13" spans="1:3">
      <c r="A13">
        <v>12</v>
      </c>
      <c r="B13" s="1">
        <v>-1.2659999999999999E-2</v>
      </c>
      <c r="C13" s="1">
        <v>-1.293E-5</v>
      </c>
    </row>
    <row r="14" spans="1:3">
      <c r="A14">
        <v>13</v>
      </c>
      <c r="B14" s="1">
        <v>-1.243E-2</v>
      </c>
      <c r="C14" s="1">
        <v>-1.273E-5</v>
      </c>
    </row>
    <row r="15" spans="1:3">
      <c r="A15">
        <v>14</v>
      </c>
      <c r="B15" s="1">
        <v>-1.218E-2</v>
      </c>
      <c r="C15" s="1">
        <v>-1.2480000000000001E-5</v>
      </c>
    </row>
    <row r="16" spans="1:3">
      <c r="A16">
        <v>15</v>
      </c>
      <c r="B16" s="1">
        <v>-1.1650000000000001E-2</v>
      </c>
      <c r="C16" s="1">
        <v>-8.9730000000000003E-6</v>
      </c>
    </row>
    <row r="17" spans="1:3">
      <c r="A17">
        <v>16</v>
      </c>
      <c r="B17" s="1">
        <v>-9.8490000000000001E-3</v>
      </c>
      <c r="C17" s="1">
        <v>-6.4999999999999996E-6</v>
      </c>
    </row>
    <row r="18" spans="1:3">
      <c r="A18">
        <v>17</v>
      </c>
      <c r="B18" s="1">
        <v>-8.0839999999999992E-3</v>
      </c>
      <c r="C18" s="1">
        <v>-3.4800000000000001E-6</v>
      </c>
    </row>
    <row r="19" spans="1:3">
      <c r="A19">
        <v>18</v>
      </c>
      <c r="B19" s="1">
        <v>-6.9280000000000001E-3</v>
      </c>
      <c r="C19" s="1">
        <v>2.9340000000000002E-7</v>
      </c>
    </row>
    <row r="20" spans="1:3">
      <c r="A20">
        <v>19</v>
      </c>
      <c r="B20" s="1">
        <v>3.925E-2</v>
      </c>
      <c r="C20" s="1">
        <v>-1.5840000000000001E-5</v>
      </c>
    </row>
    <row r="21" spans="1:3">
      <c r="A21">
        <v>20</v>
      </c>
      <c r="B21" s="1">
        <v>3.0040000000000001E-2</v>
      </c>
      <c r="C21" s="1">
        <v>-1.5780000000000001E-5</v>
      </c>
    </row>
    <row r="22" spans="1:3">
      <c r="A22">
        <v>21</v>
      </c>
      <c r="B22" s="1">
        <v>2.001E-2</v>
      </c>
      <c r="C22" s="1">
        <v>-1.5590000000000002E-5</v>
      </c>
    </row>
    <row r="23" spans="1:3">
      <c r="A23">
        <v>22</v>
      </c>
      <c r="B23" s="1">
        <v>-1.3849999999999999E-2</v>
      </c>
      <c r="C23" s="1">
        <v>-1.5290000000000001E-5</v>
      </c>
    </row>
    <row r="24" spans="1:3">
      <c r="A24">
        <v>23</v>
      </c>
      <c r="B24" s="1">
        <v>-1.374E-2</v>
      </c>
      <c r="C24" s="1">
        <v>-1.5119999999999999E-5</v>
      </c>
    </row>
    <row r="25" spans="1:3">
      <c r="A25">
        <v>24</v>
      </c>
      <c r="B25" s="1">
        <v>-1.3610000000000001E-2</v>
      </c>
      <c r="C25" s="1">
        <v>-1.491E-5</v>
      </c>
    </row>
    <row r="26" spans="1:3">
      <c r="A26">
        <v>25</v>
      </c>
      <c r="B26" s="1">
        <v>-1.3469999999999999E-2</v>
      </c>
      <c r="C26" s="1">
        <v>-1.467E-5</v>
      </c>
    </row>
    <row r="27" spans="1:3">
      <c r="A27">
        <v>26</v>
      </c>
      <c r="B27" s="1">
        <v>-1.3310000000000001E-2</v>
      </c>
      <c r="C27" s="1">
        <v>-1.438E-5</v>
      </c>
    </row>
    <row r="28" spans="1:3">
      <c r="A28">
        <v>27</v>
      </c>
      <c r="B28" s="1">
        <v>-1.32E-2</v>
      </c>
      <c r="C28" s="1">
        <v>-1.393E-5</v>
      </c>
    </row>
    <row r="29" spans="1:3">
      <c r="A29">
        <v>28</v>
      </c>
      <c r="B29" s="1">
        <v>-1.304E-2</v>
      </c>
      <c r="C29" s="1">
        <v>-1.322E-5</v>
      </c>
    </row>
    <row r="30" spans="1:3">
      <c r="A30">
        <v>29</v>
      </c>
      <c r="B30" s="1">
        <v>-1.2869999999999999E-2</v>
      </c>
      <c r="C30" s="1">
        <v>-1.309E-5</v>
      </c>
    </row>
    <row r="31" spans="1:3">
      <c r="A31">
        <v>30</v>
      </c>
      <c r="B31" s="1">
        <v>-1.2659999999999999E-2</v>
      </c>
      <c r="C31" s="1">
        <v>-1.293E-5</v>
      </c>
    </row>
    <row r="32" spans="1:3">
      <c r="A32">
        <v>31</v>
      </c>
      <c r="B32" s="1">
        <v>-1.243E-2</v>
      </c>
      <c r="C32" s="1">
        <v>-1.273E-5</v>
      </c>
    </row>
    <row r="33" spans="1:3">
      <c r="A33">
        <v>32</v>
      </c>
      <c r="B33" s="1">
        <v>-1.218E-2</v>
      </c>
      <c r="C33" s="1">
        <v>-1.2480000000000001E-5</v>
      </c>
    </row>
    <row r="34" spans="1:3">
      <c r="A34">
        <v>33</v>
      </c>
      <c r="B34" s="1">
        <v>-1.1650000000000001E-2</v>
      </c>
      <c r="C34" s="1">
        <v>-8.9730000000000003E-6</v>
      </c>
    </row>
    <row r="35" spans="1:3">
      <c r="A35">
        <v>34</v>
      </c>
      <c r="B35" s="1">
        <v>-9.8490000000000001E-3</v>
      </c>
      <c r="C35" s="1">
        <v>-6.4999999999999996E-6</v>
      </c>
    </row>
    <row r="36" spans="1:3">
      <c r="A36">
        <v>35</v>
      </c>
      <c r="B36" s="1">
        <v>-8.0839999999999992E-3</v>
      </c>
      <c r="C36" s="1">
        <v>-3.4800000000000001E-6</v>
      </c>
    </row>
    <row r="37" spans="1:3">
      <c r="A37">
        <v>36</v>
      </c>
      <c r="B37" s="1">
        <v>-6.9280000000000001E-3</v>
      </c>
      <c r="C37" s="1">
        <v>2.9340000000000002E-7</v>
      </c>
    </row>
    <row r="38" spans="1:3">
      <c r="A38">
        <v>37</v>
      </c>
      <c r="B38" s="1">
        <v>2.8979999999999999E-2</v>
      </c>
      <c r="C38" s="1">
        <v>-8.7490000000000004E-5</v>
      </c>
    </row>
    <row r="39" spans="1:3">
      <c r="A39">
        <v>38</v>
      </c>
      <c r="B39" s="1">
        <v>2.886E-2</v>
      </c>
      <c r="C39" s="1">
        <v>-7.9270000000000005E-5</v>
      </c>
    </row>
    <row r="40" spans="1:3">
      <c r="A40">
        <v>39</v>
      </c>
      <c r="B40" s="1">
        <v>2.8680000000000001E-2</v>
      </c>
      <c r="C40" s="1">
        <v>-6.5820000000000003E-5</v>
      </c>
    </row>
    <row r="41" spans="1:3">
      <c r="A41">
        <v>40</v>
      </c>
      <c r="B41" s="1">
        <v>2.843E-2</v>
      </c>
      <c r="C41" s="1">
        <v>-4.8810000000000002E-5</v>
      </c>
    </row>
    <row r="42" spans="1:3">
      <c r="A42">
        <v>41</v>
      </c>
      <c r="B42" s="1">
        <v>2.8230000000000002E-2</v>
      </c>
      <c r="C42" s="1">
        <v>-4.8399999999999997E-5</v>
      </c>
    </row>
    <row r="43" spans="1:3">
      <c r="A43">
        <v>42</v>
      </c>
      <c r="B43" s="1">
        <v>2.792E-2</v>
      </c>
      <c r="C43" s="1">
        <v>-4.774E-5</v>
      </c>
    </row>
    <row r="44" spans="1:3">
      <c r="A44">
        <v>43</v>
      </c>
      <c r="B44" s="1">
        <v>2.7550000000000002E-2</v>
      </c>
      <c r="C44" s="1">
        <v>-4.6940000000000001E-5</v>
      </c>
    </row>
    <row r="45" spans="1:3">
      <c r="A45">
        <v>44</v>
      </c>
      <c r="B45" s="1">
        <v>2.7119999999999998E-2</v>
      </c>
      <c r="C45" s="1">
        <v>-4.6010000000000002E-5</v>
      </c>
    </row>
    <row r="46" spans="1:3">
      <c r="A46">
        <v>45</v>
      </c>
      <c r="B46" s="1">
        <v>2.665E-2</v>
      </c>
      <c r="C46" s="1">
        <v>-4.4950000000000002E-5</v>
      </c>
    </row>
    <row r="47" spans="1:3">
      <c r="A47">
        <v>46</v>
      </c>
      <c r="B47" s="1">
        <v>2.613E-2</v>
      </c>
      <c r="C47" s="1">
        <v>-4.3779999999999998E-5</v>
      </c>
    </row>
    <row r="48" spans="1:3">
      <c r="A48">
        <v>47</v>
      </c>
      <c r="B48" s="1">
        <v>2.5680000000000001E-2</v>
      </c>
      <c r="C48" s="1">
        <v>-4.2710000000000003E-5</v>
      </c>
    </row>
    <row r="49" spans="1:3">
      <c r="A49">
        <v>48</v>
      </c>
      <c r="B49" s="1">
        <v>2.5190000000000001E-2</v>
      </c>
      <c r="C49" s="1">
        <v>-4.1560000000000002E-5</v>
      </c>
    </row>
    <row r="50" spans="1:3">
      <c r="A50">
        <v>49</v>
      </c>
      <c r="B50" s="1">
        <v>2.469E-2</v>
      </c>
      <c r="C50" s="1">
        <v>-4.032E-5</v>
      </c>
    </row>
    <row r="51" spans="1:3">
      <c r="A51">
        <v>50</v>
      </c>
      <c r="B51" s="1">
        <v>2.4170000000000001E-2</v>
      </c>
      <c r="C51" s="1">
        <v>-3.9010000000000001E-5</v>
      </c>
    </row>
    <row r="52" spans="1:3">
      <c r="A52">
        <v>51</v>
      </c>
      <c r="B52" s="1">
        <v>2.3630000000000002E-2</v>
      </c>
      <c r="C52" s="1">
        <v>-3.7620000000000002E-5</v>
      </c>
    </row>
    <row r="53" spans="1:3">
      <c r="A53">
        <v>52</v>
      </c>
      <c r="B53" s="1">
        <v>2.308E-2</v>
      </c>
      <c r="C53" s="1">
        <v>-3.6159999999999999E-5</v>
      </c>
    </row>
    <row r="54" spans="1:3">
      <c r="A54">
        <v>53</v>
      </c>
      <c r="B54" s="1">
        <v>2.282E-2</v>
      </c>
      <c r="C54" s="1">
        <v>-3.5030000000000002E-5</v>
      </c>
    </row>
    <row r="55" spans="1:3">
      <c r="A55">
        <v>54</v>
      </c>
      <c r="B55" s="1">
        <v>2.257E-2</v>
      </c>
      <c r="C55" s="1">
        <v>-3.3880000000000001E-5</v>
      </c>
    </row>
    <row r="56" spans="1:3">
      <c r="A56">
        <v>55</v>
      </c>
      <c r="B56" s="1">
        <v>2.231E-2</v>
      </c>
      <c r="C56" s="1">
        <v>-3.269E-5</v>
      </c>
    </row>
    <row r="57" spans="1:3">
      <c r="A57">
        <v>56</v>
      </c>
      <c r="B57" s="1">
        <v>2.205E-2</v>
      </c>
      <c r="C57" s="1">
        <v>-3.146E-5</v>
      </c>
    </row>
    <row r="58" spans="1:3">
      <c r="A58">
        <v>57</v>
      </c>
      <c r="B58" s="1">
        <v>2.1899999999999999E-2</v>
      </c>
      <c r="C58" s="1">
        <v>-3.012E-5</v>
      </c>
    </row>
    <row r="59" spans="1:3">
      <c r="A59">
        <v>58</v>
      </c>
      <c r="B59" s="1">
        <v>2.171E-2</v>
      </c>
      <c r="C59" s="1">
        <v>-2.832E-5</v>
      </c>
    </row>
    <row r="60" spans="1:3">
      <c r="A60">
        <v>59</v>
      </c>
      <c r="B60" s="1">
        <v>2.112E-2</v>
      </c>
      <c r="C60" s="1">
        <v>-2.7419999999999998E-5</v>
      </c>
    </row>
    <row r="61" spans="1:3">
      <c r="A61">
        <v>60</v>
      </c>
      <c r="B61" s="1">
        <v>2.051E-2</v>
      </c>
      <c r="C61" s="1">
        <v>-2.6460000000000001E-5</v>
      </c>
    </row>
    <row r="62" spans="1:3">
      <c r="A62">
        <v>61</v>
      </c>
      <c r="B62" s="1">
        <v>1.9869999999999999E-2</v>
      </c>
      <c r="C62" s="1">
        <v>-2.546E-5</v>
      </c>
    </row>
    <row r="63" spans="1:3">
      <c r="A63">
        <v>62</v>
      </c>
      <c r="B63" s="1">
        <v>1.9220000000000001E-2</v>
      </c>
      <c r="C63" s="1">
        <v>-2.44E-5</v>
      </c>
    </row>
    <row r="64" spans="1:3">
      <c r="A64">
        <v>63</v>
      </c>
      <c r="B64" s="1">
        <v>1.873E-2</v>
      </c>
      <c r="C64" s="1">
        <v>-1.9049999999999999E-5</v>
      </c>
    </row>
    <row r="65" spans="1:3">
      <c r="A65">
        <v>64</v>
      </c>
      <c r="B65" s="1">
        <v>1.4800000000000001E-2</v>
      </c>
      <c r="C65" s="1">
        <v>-1.2979999999999999E-5</v>
      </c>
    </row>
    <row r="66" spans="1:3">
      <c r="A66">
        <v>65</v>
      </c>
      <c r="B66" s="1">
        <v>1.141E-2</v>
      </c>
      <c r="C66" s="1">
        <v>-6.5889999999999999E-6</v>
      </c>
    </row>
    <row r="67" spans="1:3">
      <c r="A67">
        <v>66</v>
      </c>
      <c r="B67" s="1">
        <v>9.4540000000000006E-3</v>
      </c>
      <c r="C67" s="1">
        <v>1.283E-6</v>
      </c>
    </row>
    <row r="68" spans="1:3">
      <c r="A68">
        <v>67</v>
      </c>
      <c r="B68" s="1">
        <v>2.8979999999999999E-2</v>
      </c>
      <c r="C68" s="1">
        <v>-8.7490000000000004E-5</v>
      </c>
    </row>
    <row r="69" spans="1:3">
      <c r="A69">
        <v>68</v>
      </c>
      <c r="B69" s="1">
        <v>2.886E-2</v>
      </c>
      <c r="C69" s="1">
        <v>-7.9270000000000005E-5</v>
      </c>
    </row>
    <row r="70" spans="1:3">
      <c r="A70">
        <v>69</v>
      </c>
      <c r="B70" s="1">
        <v>2.8680000000000001E-2</v>
      </c>
      <c r="C70" s="1">
        <v>-6.5820000000000003E-5</v>
      </c>
    </row>
    <row r="71" spans="1:3">
      <c r="A71">
        <v>70</v>
      </c>
      <c r="B71" s="1">
        <v>2.843E-2</v>
      </c>
      <c r="C71" s="1">
        <v>-4.8810000000000002E-5</v>
      </c>
    </row>
    <row r="72" spans="1:3">
      <c r="A72">
        <v>71</v>
      </c>
      <c r="B72" s="1">
        <v>2.8230000000000002E-2</v>
      </c>
      <c r="C72" s="1">
        <v>-4.8399999999999997E-5</v>
      </c>
    </row>
    <row r="73" spans="1:3">
      <c r="A73">
        <v>72</v>
      </c>
      <c r="B73" s="1">
        <v>2.792E-2</v>
      </c>
      <c r="C73" s="1">
        <v>-4.774E-5</v>
      </c>
    </row>
    <row r="74" spans="1:3">
      <c r="A74">
        <v>73</v>
      </c>
      <c r="B74" s="1">
        <v>2.7550000000000002E-2</v>
      </c>
      <c r="C74" s="1">
        <v>-4.6940000000000001E-5</v>
      </c>
    </row>
    <row r="75" spans="1:3">
      <c r="A75">
        <v>74</v>
      </c>
      <c r="B75" s="1">
        <v>2.7119999999999998E-2</v>
      </c>
      <c r="C75" s="1">
        <v>-4.6010000000000002E-5</v>
      </c>
    </row>
    <row r="76" spans="1:3">
      <c r="A76">
        <v>75</v>
      </c>
      <c r="B76" s="1">
        <v>2.665E-2</v>
      </c>
      <c r="C76" s="1">
        <v>-4.4950000000000002E-5</v>
      </c>
    </row>
    <row r="77" spans="1:3">
      <c r="A77">
        <v>76</v>
      </c>
      <c r="B77" s="1">
        <v>2.613E-2</v>
      </c>
      <c r="C77" s="1">
        <v>-4.3779999999999998E-5</v>
      </c>
    </row>
    <row r="78" spans="1:3">
      <c r="A78">
        <v>77</v>
      </c>
      <c r="B78" s="1">
        <v>2.5680000000000001E-2</v>
      </c>
      <c r="C78" s="1">
        <v>-4.2710000000000003E-5</v>
      </c>
    </row>
    <row r="79" spans="1:3">
      <c r="A79">
        <v>78</v>
      </c>
      <c r="B79" s="1">
        <v>2.5190000000000001E-2</v>
      </c>
      <c r="C79" s="1">
        <v>-4.1560000000000002E-5</v>
      </c>
    </row>
    <row r="80" spans="1:3">
      <c r="A80">
        <v>79</v>
      </c>
      <c r="B80" s="1">
        <v>2.469E-2</v>
      </c>
      <c r="C80" s="1">
        <v>-4.032E-5</v>
      </c>
    </row>
    <row r="81" spans="1:3">
      <c r="A81">
        <v>80</v>
      </c>
      <c r="B81" s="1">
        <v>2.4170000000000001E-2</v>
      </c>
      <c r="C81" s="1">
        <v>-3.9010000000000001E-5</v>
      </c>
    </row>
    <row r="82" spans="1:3">
      <c r="A82">
        <v>81</v>
      </c>
      <c r="B82" s="1">
        <v>2.3630000000000002E-2</v>
      </c>
      <c r="C82" s="1">
        <v>-3.7620000000000002E-5</v>
      </c>
    </row>
    <row r="83" spans="1:3">
      <c r="A83">
        <v>82</v>
      </c>
      <c r="B83" s="1">
        <v>2.308E-2</v>
      </c>
      <c r="C83" s="1">
        <v>-3.6159999999999999E-5</v>
      </c>
    </row>
    <row r="84" spans="1:3">
      <c r="A84">
        <v>83</v>
      </c>
      <c r="B84" s="1">
        <v>2.282E-2</v>
      </c>
      <c r="C84" s="1">
        <v>-3.5030000000000002E-5</v>
      </c>
    </row>
    <row r="85" spans="1:3">
      <c r="A85">
        <v>84</v>
      </c>
      <c r="B85" s="1">
        <v>2.257E-2</v>
      </c>
      <c r="C85" s="1">
        <v>-3.3880000000000001E-5</v>
      </c>
    </row>
    <row r="86" spans="1:3">
      <c r="A86">
        <v>85</v>
      </c>
      <c r="B86" s="1">
        <v>2.231E-2</v>
      </c>
      <c r="C86" s="1">
        <v>-3.269E-5</v>
      </c>
    </row>
    <row r="87" spans="1:3">
      <c r="A87">
        <v>86</v>
      </c>
      <c r="B87" s="1">
        <v>2.205E-2</v>
      </c>
      <c r="C87" s="1">
        <v>-3.146E-5</v>
      </c>
    </row>
    <row r="88" spans="1:3">
      <c r="A88">
        <v>87</v>
      </c>
      <c r="B88" s="1">
        <v>2.1899999999999999E-2</v>
      </c>
      <c r="C88" s="1">
        <v>-3.012E-5</v>
      </c>
    </row>
    <row r="89" spans="1:3">
      <c r="A89">
        <v>88</v>
      </c>
      <c r="B89" s="1">
        <v>2.171E-2</v>
      </c>
      <c r="C89" s="1">
        <v>-2.832E-5</v>
      </c>
    </row>
    <row r="90" spans="1:3">
      <c r="A90">
        <v>89</v>
      </c>
      <c r="B90" s="1">
        <v>2.112E-2</v>
      </c>
      <c r="C90" s="1">
        <v>-2.7419999999999998E-5</v>
      </c>
    </row>
    <row r="91" spans="1:3">
      <c r="A91">
        <v>90</v>
      </c>
      <c r="B91" s="1">
        <v>2.051E-2</v>
      </c>
      <c r="C91" s="1">
        <v>-2.6460000000000001E-5</v>
      </c>
    </row>
    <row r="92" spans="1:3">
      <c r="A92">
        <v>91</v>
      </c>
      <c r="B92" s="1">
        <v>1.9869999999999999E-2</v>
      </c>
      <c r="C92" s="1">
        <v>-2.546E-5</v>
      </c>
    </row>
    <row r="93" spans="1:3">
      <c r="A93">
        <v>92</v>
      </c>
      <c r="B93" s="1">
        <v>1.9220000000000001E-2</v>
      </c>
      <c r="C93" s="1">
        <v>-2.44E-5</v>
      </c>
    </row>
    <row r="94" spans="1:3">
      <c r="A94">
        <v>93</v>
      </c>
      <c r="B94" s="1">
        <v>1.873E-2</v>
      </c>
      <c r="C94" s="1">
        <v>-1.9049999999999999E-5</v>
      </c>
    </row>
    <row r="95" spans="1:3">
      <c r="A95">
        <v>94</v>
      </c>
      <c r="B95" s="1">
        <v>1.4800000000000001E-2</v>
      </c>
      <c r="C95" s="1">
        <v>-1.2979999999999999E-5</v>
      </c>
    </row>
    <row r="96" spans="1:3">
      <c r="A96">
        <v>95</v>
      </c>
      <c r="B96" s="1">
        <v>1.141E-2</v>
      </c>
      <c r="C96" s="1">
        <v>-6.5889999999999999E-6</v>
      </c>
    </row>
    <row r="97" spans="1:3">
      <c r="A97">
        <v>96</v>
      </c>
      <c r="B97" s="1">
        <v>9.4540000000000006E-3</v>
      </c>
      <c r="C97" s="1">
        <v>1.283E-6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3.7159999999999999E-2</v>
      </c>
      <c r="C2" s="1">
        <v>-1.573E-5</v>
      </c>
    </row>
    <row r="3" spans="1:3">
      <c r="A3">
        <v>2</v>
      </c>
      <c r="B3" s="1">
        <v>2.9829999999999999E-2</v>
      </c>
      <c r="C3" s="1">
        <v>-1.5670000000000001E-5</v>
      </c>
    </row>
    <row r="4" spans="1:3">
      <c r="A4">
        <v>3</v>
      </c>
      <c r="B4" s="1">
        <v>2.0650000000000002E-2</v>
      </c>
      <c r="C4" s="1">
        <v>-1.5480000000000001E-5</v>
      </c>
    </row>
    <row r="5" spans="1:3">
      <c r="A5">
        <v>4</v>
      </c>
      <c r="B5" s="1">
        <v>-1.379E-2</v>
      </c>
      <c r="C5" s="1">
        <v>-1.518E-5</v>
      </c>
    </row>
    <row r="6" spans="1:3">
      <c r="A6">
        <v>5</v>
      </c>
      <c r="B6" s="1">
        <v>-1.3679999999999999E-2</v>
      </c>
      <c r="C6" s="1">
        <v>-1.501E-5</v>
      </c>
    </row>
    <row r="7" spans="1:3">
      <c r="A7">
        <v>6</v>
      </c>
      <c r="B7" s="1">
        <v>-1.354E-2</v>
      </c>
      <c r="C7" s="1">
        <v>-1.4790000000000001E-5</v>
      </c>
    </row>
    <row r="8" spans="1:3">
      <c r="A8">
        <v>7</v>
      </c>
      <c r="B8" s="1">
        <v>-1.34E-2</v>
      </c>
      <c r="C8" s="1">
        <v>-1.454E-5</v>
      </c>
    </row>
    <row r="9" spans="1:3">
      <c r="A9">
        <v>8</v>
      </c>
      <c r="B9" s="1">
        <v>-1.324E-2</v>
      </c>
      <c r="C9" s="1">
        <v>-1.4260000000000001E-5</v>
      </c>
    </row>
    <row r="10" spans="1:3">
      <c r="A10">
        <v>9</v>
      </c>
      <c r="B10" s="1">
        <v>-1.312E-2</v>
      </c>
      <c r="C10" s="1">
        <v>-1.381E-5</v>
      </c>
    </row>
    <row r="11" spans="1:3">
      <c r="A11">
        <v>10</v>
      </c>
      <c r="B11" s="1">
        <v>-1.2970000000000001E-2</v>
      </c>
      <c r="C11" s="1">
        <v>-1.311E-5</v>
      </c>
    </row>
    <row r="12" spans="1:3">
      <c r="A12">
        <v>11</v>
      </c>
      <c r="B12" s="1">
        <v>-1.2789999999999999E-2</v>
      </c>
      <c r="C12" s="1">
        <v>-1.2979999999999999E-5</v>
      </c>
    </row>
    <row r="13" spans="1:3">
      <c r="A13">
        <v>12</v>
      </c>
      <c r="B13" s="1">
        <v>-1.259E-2</v>
      </c>
      <c r="C13" s="1">
        <v>-1.2819999999999999E-5</v>
      </c>
    </row>
    <row r="14" spans="1:3">
      <c r="A14">
        <v>13</v>
      </c>
      <c r="B14" s="1">
        <v>-1.2359999999999999E-2</v>
      </c>
      <c r="C14" s="1">
        <v>-1.2619999999999999E-5</v>
      </c>
    </row>
    <row r="15" spans="1:3">
      <c r="A15">
        <v>14</v>
      </c>
      <c r="B15" s="1">
        <v>-1.2109999999999999E-2</v>
      </c>
      <c r="C15" s="1">
        <v>-1.238E-5</v>
      </c>
    </row>
    <row r="16" spans="1:3">
      <c r="A16">
        <v>15</v>
      </c>
      <c r="B16" s="1">
        <v>-1.159E-2</v>
      </c>
      <c r="C16" s="1">
        <v>-8.9129999999999992E-6</v>
      </c>
    </row>
    <row r="17" spans="1:3">
      <c r="A17">
        <v>16</v>
      </c>
      <c r="B17" s="1">
        <v>-9.8069999999999997E-3</v>
      </c>
      <c r="C17" s="1">
        <v>-6.4629999999999998E-6</v>
      </c>
    </row>
    <row r="18" spans="1:3">
      <c r="A18">
        <v>17</v>
      </c>
      <c r="B18" s="1">
        <v>-8.0549999999999997E-3</v>
      </c>
      <c r="C18" s="1">
        <v>-3.4659999999999999E-6</v>
      </c>
    </row>
    <row r="19" spans="1:3">
      <c r="A19">
        <v>18</v>
      </c>
      <c r="B19" s="1">
        <v>-6.8929999999999998E-3</v>
      </c>
      <c r="C19" s="1">
        <v>2.847E-7</v>
      </c>
    </row>
    <row r="20" spans="1:3">
      <c r="A20">
        <v>19</v>
      </c>
      <c r="B20" s="1">
        <v>3.7159999999999999E-2</v>
      </c>
      <c r="C20" s="1">
        <v>-1.573E-5</v>
      </c>
    </row>
    <row r="21" spans="1:3">
      <c r="A21">
        <v>20</v>
      </c>
      <c r="B21" s="1">
        <v>2.9829999999999999E-2</v>
      </c>
      <c r="C21" s="1">
        <v>-1.5670000000000001E-5</v>
      </c>
    </row>
    <row r="22" spans="1:3">
      <c r="A22">
        <v>21</v>
      </c>
      <c r="B22" s="1">
        <v>2.0650000000000002E-2</v>
      </c>
      <c r="C22" s="1">
        <v>-1.5480000000000001E-5</v>
      </c>
    </row>
    <row r="23" spans="1:3">
      <c r="A23">
        <v>22</v>
      </c>
      <c r="B23" s="1">
        <v>-1.379E-2</v>
      </c>
      <c r="C23" s="1">
        <v>-1.518E-5</v>
      </c>
    </row>
    <row r="24" spans="1:3">
      <c r="A24">
        <v>23</v>
      </c>
      <c r="B24" s="1">
        <v>-1.3679999999999999E-2</v>
      </c>
      <c r="C24" s="1">
        <v>-1.501E-5</v>
      </c>
    </row>
    <row r="25" spans="1:3">
      <c r="A25">
        <v>24</v>
      </c>
      <c r="B25" s="1">
        <v>-1.354E-2</v>
      </c>
      <c r="C25" s="1">
        <v>-1.4790000000000001E-5</v>
      </c>
    </row>
    <row r="26" spans="1:3">
      <c r="A26">
        <v>25</v>
      </c>
      <c r="B26" s="1">
        <v>-1.34E-2</v>
      </c>
      <c r="C26" s="1">
        <v>-1.454E-5</v>
      </c>
    </row>
    <row r="27" spans="1:3">
      <c r="A27">
        <v>26</v>
      </c>
      <c r="B27" s="1">
        <v>-1.324E-2</v>
      </c>
      <c r="C27" s="1">
        <v>-1.4260000000000001E-5</v>
      </c>
    </row>
    <row r="28" spans="1:3">
      <c r="A28">
        <v>27</v>
      </c>
      <c r="B28" s="1">
        <v>-1.312E-2</v>
      </c>
      <c r="C28" s="1">
        <v>-1.381E-5</v>
      </c>
    </row>
    <row r="29" spans="1:3">
      <c r="A29">
        <v>28</v>
      </c>
      <c r="B29" s="1">
        <v>-1.2970000000000001E-2</v>
      </c>
      <c r="C29" s="1">
        <v>-1.311E-5</v>
      </c>
    </row>
    <row r="30" spans="1:3">
      <c r="A30">
        <v>29</v>
      </c>
      <c r="B30" s="1">
        <v>-1.2789999999999999E-2</v>
      </c>
      <c r="C30" s="1">
        <v>-1.2979999999999999E-5</v>
      </c>
    </row>
    <row r="31" spans="1:3">
      <c r="A31">
        <v>30</v>
      </c>
      <c r="B31" s="1">
        <v>-1.259E-2</v>
      </c>
      <c r="C31" s="1">
        <v>-1.2819999999999999E-5</v>
      </c>
    </row>
    <row r="32" spans="1:3">
      <c r="A32">
        <v>31</v>
      </c>
      <c r="B32" s="1">
        <v>-1.2359999999999999E-2</v>
      </c>
      <c r="C32" s="1">
        <v>-1.2619999999999999E-5</v>
      </c>
    </row>
    <row r="33" spans="1:3">
      <c r="A33">
        <v>32</v>
      </c>
      <c r="B33" s="1">
        <v>-1.2109999999999999E-2</v>
      </c>
      <c r="C33" s="1">
        <v>-1.238E-5</v>
      </c>
    </row>
    <row r="34" spans="1:3">
      <c r="A34">
        <v>33</v>
      </c>
      <c r="B34" s="1">
        <v>-1.159E-2</v>
      </c>
      <c r="C34" s="1">
        <v>-8.9129999999999992E-6</v>
      </c>
    </row>
    <row r="35" spans="1:3">
      <c r="A35">
        <v>34</v>
      </c>
      <c r="B35" s="1">
        <v>-9.8069999999999997E-3</v>
      </c>
      <c r="C35" s="1">
        <v>-6.4629999999999998E-6</v>
      </c>
    </row>
    <row r="36" spans="1:3">
      <c r="A36">
        <v>35</v>
      </c>
      <c r="B36" s="1">
        <v>-8.0549999999999997E-3</v>
      </c>
      <c r="C36" s="1">
        <v>-3.4659999999999999E-6</v>
      </c>
    </row>
    <row r="37" spans="1:3">
      <c r="A37">
        <v>36</v>
      </c>
      <c r="B37" s="1">
        <v>-6.8929999999999998E-3</v>
      </c>
      <c r="C37" s="1">
        <v>2.847E-7</v>
      </c>
    </row>
    <row r="38" spans="1:3">
      <c r="A38">
        <v>37</v>
      </c>
      <c r="B38" s="1">
        <v>2.8799999999999999E-2</v>
      </c>
      <c r="C38" s="1">
        <v>-8.6550000000000003E-5</v>
      </c>
    </row>
    <row r="39" spans="1:3">
      <c r="A39">
        <v>38</v>
      </c>
      <c r="B39" s="1">
        <v>2.869E-2</v>
      </c>
      <c r="C39" s="1">
        <v>-7.8469999999999999E-5</v>
      </c>
    </row>
    <row r="40" spans="1:3">
      <c r="A40">
        <v>39</v>
      </c>
      <c r="B40" s="1">
        <v>2.8500000000000001E-2</v>
      </c>
      <c r="C40" s="1">
        <v>-6.5279999999999998E-5</v>
      </c>
    </row>
    <row r="41" spans="1:3">
      <c r="A41">
        <v>40</v>
      </c>
      <c r="B41" s="1">
        <v>2.826E-2</v>
      </c>
      <c r="C41" s="1">
        <v>-4.8449999999999999E-5</v>
      </c>
    </row>
    <row r="42" spans="1:3">
      <c r="A42">
        <v>41</v>
      </c>
      <c r="B42" s="1">
        <v>2.8060000000000002E-2</v>
      </c>
      <c r="C42" s="1">
        <v>-4.8029999999999999E-5</v>
      </c>
    </row>
    <row r="43" spans="1:3">
      <c r="A43">
        <v>42</v>
      </c>
      <c r="B43" s="1">
        <v>2.775E-2</v>
      </c>
      <c r="C43" s="1">
        <v>-4.7379999999999997E-5</v>
      </c>
    </row>
    <row r="44" spans="1:3">
      <c r="A44">
        <v>43</v>
      </c>
      <c r="B44" s="1">
        <v>2.7390000000000001E-2</v>
      </c>
      <c r="C44" s="1">
        <v>-4.6589999999999999E-5</v>
      </c>
    </row>
    <row r="45" spans="1:3">
      <c r="A45">
        <v>44</v>
      </c>
      <c r="B45" s="1">
        <v>2.6970000000000001E-2</v>
      </c>
      <c r="C45" s="1">
        <v>-4.5670000000000002E-5</v>
      </c>
    </row>
    <row r="46" spans="1:3">
      <c r="A46">
        <v>45</v>
      </c>
      <c r="B46" s="1">
        <v>2.6499999999999999E-2</v>
      </c>
      <c r="C46" s="1">
        <v>-4.4620000000000003E-5</v>
      </c>
    </row>
    <row r="47" spans="1:3">
      <c r="A47">
        <v>46</v>
      </c>
      <c r="B47" s="1">
        <v>2.5989999999999999E-2</v>
      </c>
      <c r="C47" s="1">
        <v>-4.3460000000000001E-5</v>
      </c>
    </row>
    <row r="48" spans="1:3">
      <c r="A48">
        <v>47</v>
      </c>
      <c r="B48" s="1">
        <v>2.554E-2</v>
      </c>
      <c r="C48" s="1">
        <v>-4.2400000000000001E-5</v>
      </c>
    </row>
    <row r="49" spans="1:3">
      <c r="A49">
        <v>48</v>
      </c>
      <c r="B49" s="1">
        <v>2.5059999999999999E-2</v>
      </c>
      <c r="C49" s="1">
        <v>-4.1260000000000001E-5</v>
      </c>
    </row>
    <row r="50" spans="1:3">
      <c r="A50">
        <v>49</v>
      </c>
      <c r="B50" s="1">
        <v>2.4559999999999998E-2</v>
      </c>
      <c r="C50" s="1">
        <v>-4.0040000000000003E-5</v>
      </c>
    </row>
    <row r="51" spans="1:3">
      <c r="A51">
        <v>50</v>
      </c>
      <c r="B51" s="1">
        <v>2.4039999999999999E-2</v>
      </c>
      <c r="C51" s="1">
        <v>-3.8739999999999998E-5</v>
      </c>
    </row>
    <row r="52" spans="1:3">
      <c r="A52">
        <v>51</v>
      </c>
      <c r="B52" s="1">
        <v>2.351E-2</v>
      </c>
      <c r="C52" s="1">
        <v>-3.7360000000000001E-5</v>
      </c>
    </row>
    <row r="53" spans="1:3">
      <c r="A53">
        <v>52</v>
      </c>
      <c r="B53" s="1">
        <v>2.2960000000000001E-2</v>
      </c>
      <c r="C53" s="1">
        <v>-3.591E-5</v>
      </c>
    </row>
    <row r="54" spans="1:3">
      <c r="A54">
        <v>53</v>
      </c>
      <c r="B54" s="1">
        <v>2.2710000000000001E-2</v>
      </c>
      <c r="C54" s="1">
        <v>-3.4799999999999999E-5</v>
      </c>
    </row>
    <row r="55" spans="1:3">
      <c r="A55">
        <v>54</v>
      </c>
      <c r="B55" s="1">
        <v>2.2450000000000001E-2</v>
      </c>
      <c r="C55" s="1">
        <v>-3.3649999999999998E-5</v>
      </c>
    </row>
    <row r="56" spans="1:3">
      <c r="A56">
        <v>55</v>
      </c>
      <c r="B56" s="1">
        <v>2.2200000000000001E-2</v>
      </c>
      <c r="C56" s="1">
        <v>-3.2469999999999999E-5</v>
      </c>
    </row>
    <row r="57" spans="1:3">
      <c r="A57">
        <v>56</v>
      </c>
      <c r="B57" s="1">
        <v>2.1930000000000002E-2</v>
      </c>
      <c r="C57" s="1">
        <v>-3.1260000000000002E-5</v>
      </c>
    </row>
    <row r="58" spans="1:3">
      <c r="A58">
        <v>57</v>
      </c>
      <c r="B58" s="1">
        <v>2.179E-2</v>
      </c>
      <c r="C58" s="1">
        <v>-2.9920000000000002E-5</v>
      </c>
    </row>
    <row r="59" spans="1:3">
      <c r="A59">
        <v>58</v>
      </c>
      <c r="B59" s="1">
        <v>2.1600000000000001E-2</v>
      </c>
      <c r="C59" s="1">
        <v>-2.813E-5</v>
      </c>
    </row>
    <row r="60" spans="1:3">
      <c r="A60">
        <v>59</v>
      </c>
      <c r="B60" s="1">
        <v>2.1010000000000001E-2</v>
      </c>
      <c r="C60" s="1">
        <v>-2.724E-5</v>
      </c>
    </row>
    <row r="61" spans="1:3">
      <c r="A61">
        <v>60</v>
      </c>
      <c r="B61" s="1">
        <v>2.0400000000000001E-2</v>
      </c>
      <c r="C61" s="1">
        <v>-2.6290000000000001E-5</v>
      </c>
    </row>
    <row r="62" spans="1:3">
      <c r="A62">
        <v>61</v>
      </c>
      <c r="B62" s="1">
        <v>1.9769999999999999E-2</v>
      </c>
      <c r="C62" s="1">
        <v>-2.529E-5</v>
      </c>
    </row>
    <row r="63" spans="1:3">
      <c r="A63">
        <v>62</v>
      </c>
      <c r="B63" s="1">
        <v>1.9130000000000001E-2</v>
      </c>
      <c r="C63" s="1">
        <v>-2.4239999999999998E-5</v>
      </c>
    </row>
    <row r="64" spans="1:3">
      <c r="A64">
        <v>63</v>
      </c>
      <c r="B64" s="1">
        <v>1.864E-2</v>
      </c>
      <c r="C64" s="1">
        <v>-1.893E-5</v>
      </c>
    </row>
    <row r="65" spans="1:3">
      <c r="A65">
        <v>64</v>
      </c>
      <c r="B65" s="1">
        <v>1.4749999999999999E-2</v>
      </c>
      <c r="C65" s="1">
        <v>-1.29E-5</v>
      </c>
    </row>
    <row r="66" spans="1:3">
      <c r="A66">
        <v>65</v>
      </c>
      <c r="B66" s="1">
        <v>1.137E-2</v>
      </c>
      <c r="C66" s="1">
        <v>-6.5509999999999996E-6</v>
      </c>
    </row>
    <row r="67" spans="1:3">
      <c r="A67">
        <v>66</v>
      </c>
      <c r="B67" s="1">
        <v>-9.4269999999999996E-3</v>
      </c>
      <c r="C67" s="1">
        <v>1.2759999999999999E-6</v>
      </c>
    </row>
    <row r="68" spans="1:3">
      <c r="A68">
        <v>67</v>
      </c>
      <c r="B68" s="1">
        <v>2.8799999999999999E-2</v>
      </c>
      <c r="C68" s="1">
        <v>-8.6550000000000003E-5</v>
      </c>
    </row>
    <row r="69" spans="1:3">
      <c r="A69">
        <v>68</v>
      </c>
      <c r="B69" s="1">
        <v>2.869E-2</v>
      </c>
      <c r="C69" s="1">
        <v>-7.8469999999999999E-5</v>
      </c>
    </row>
    <row r="70" spans="1:3">
      <c r="A70">
        <v>69</v>
      </c>
      <c r="B70" s="1">
        <v>2.8500000000000001E-2</v>
      </c>
      <c r="C70" s="1">
        <v>-6.5279999999999998E-5</v>
      </c>
    </row>
    <row r="71" spans="1:3">
      <c r="A71">
        <v>70</v>
      </c>
      <c r="B71" s="1">
        <v>2.826E-2</v>
      </c>
      <c r="C71" s="1">
        <v>-4.8449999999999999E-5</v>
      </c>
    </row>
    <row r="72" spans="1:3">
      <c r="A72">
        <v>71</v>
      </c>
      <c r="B72" s="1">
        <v>2.8060000000000002E-2</v>
      </c>
      <c r="C72" s="1">
        <v>-4.8029999999999999E-5</v>
      </c>
    </row>
    <row r="73" spans="1:3">
      <c r="A73">
        <v>72</v>
      </c>
      <c r="B73" s="1">
        <v>2.775E-2</v>
      </c>
      <c r="C73" s="1">
        <v>-4.7379999999999997E-5</v>
      </c>
    </row>
    <row r="74" spans="1:3">
      <c r="A74">
        <v>73</v>
      </c>
      <c r="B74" s="1">
        <v>2.7390000000000001E-2</v>
      </c>
      <c r="C74" s="1">
        <v>-4.6589999999999999E-5</v>
      </c>
    </row>
    <row r="75" spans="1:3">
      <c r="A75">
        <v>74</v>
      </c>
      <c r="B75" s="1">
        <v>2.6970000000000001E-2</v>
      </c>
      <c r="C75" s="1">
        <v>-4.5670000000000002E-5</v>
      </c>
    </row>
    <row r="76" spans="1:3">
      <c r="A76">
        <v>75</v>
      </c>
      <c r="B76" s="1">
        <v>2.6499999999999999E-2</v>
      </c>
      <c r="C76" s="1">
        <v>-4.4620000000000003E-5</v>
      </c>
    </row>
    <row r="77" spans="1:3">
      <c r="A77">
        <v>76</v>
      </c>
      <c r="B77" s="1">
        <v>2.5989999999999999E-2</v>
      </c>
      <c r="C77" s="1">
        <v>-4.3460000000000001E-5</v>
      </c>
    </row>
    <row r="78" spans="1:3">
      <c r="A78">
        <v>77</v>
      </c>
      <c r="B78" s="1">
        <v>2.554E-2</v>
      </c>
      <c r="C78" s="1">
        <v>-4.2400000000000001E-5</v>
      </c>
    </row>
    <row r="79" spans="1:3">
      <c r="A79">
        <v>78</v>
      </c>
      <c r="B79" s="1">
        <v>2.5059999999999999E-2</v>
      </c>
      <c r="C79" s="1">
        <v>-4.1260000000000001E-5</v>
      </c>
    </row>
    <row r="80" spans="1:3">
      <c r="A80">
        <v>79</v>
      </c>
      <c r="B80" s="1">
        <v>2.4559999999999998E-2</v>
      </c>
      <c r="C80" s="1">
        <v>-4.0040000000000003E-5</v>
      </c>
    </row>
    <row r="81" spans="1:3">
      <c r="A81">
        <v>80</v>
      </c>
      <c r="B81" s="1">
        <v>2.4039999999999999E-2</v>
      </c>
      <c r="C81" s="1">
        <v>-3.8739999999999998E-5</v>
      </c>
    </row>
    <row r="82" spans="1:3">
      <c r="A82">
        <v>81</v>
      </c>
      <c r="B82" s="1">
        <v>2.351E-2</v>
      </c>
      <c r="C82" s="1">
        <v>-3.7360000000000001E-5</v>
      </c>
    </row>
    <row r="83" spans="1:3">
      <c r="A83">
        <v>82</v>
      </c>
      <c r="B83" s="1">
        <v>2.2960000000000001E-2</v>
      </c>
      <c r="C83" s="1">
        <v>-3.591E-5</v>
      </c>
    </row>
    <row r="84" spans="1:3">
      <c r="A84">
        <v>83</v>
      </c>
      <c r="B84" s="1">
        <v>2.2710000000000001E-2</v>
      </c>
      <c r="C84" s="1">
        <v>-3.4799999999999999E-5</v>
      </c>
    </row>
    <row r="85" spans="1:3">
      <c r="A85">
        <v>84</v>
      </c>
      <c r="B85" s="1">
        <v>2.2450000000000001E-2</v>
      </c>
      <c r="C85" s="1">
        <v>-3.3649999999999998E-5</v>
      </c>
    </row>
    <row r="86" spans="1:3">
      <c r="A86">
        <v>85</v>
      </c>
      <c r="B86" s="1">
        <v>2.2200000000000001E-2</v>
      </c>
      <c r="C86" s="1">
        <v>-3.2469999999999999E-5</v>
      </c>
    </row>
    <row r="87" spans="1:3">
      <c r="A87">
        <v>86</v>
      </c>
      <c r="B87" s="1">
        <v>2.1930000000000002E-2</v>
      </c>
      <c r="C87" s="1">
        <v>-3.1260000000000002E-5</v>
      </c>
    </row>
    <row r="88" spans="1:3">
      <c r="A88">
        <v>87</v>
      </c>
      <c r="B88" s="1">
        <v>2.179E-2</v>
      </c>
      <c r="C88" s="1">
        <v>-2.9920000000000002E-5</v>
      </c>
    </row>
    <row r="89" spans="1:3">
      <c r="A89">
        <v>88</v>
      </c>
      <c r="B89" s="1">
        <v>2.1600000000000001E-2</v>
      </c>
      <c r="C89" s="1">
        <v>-2.813E-5</v>
      </c>
    </row>
    <row r="90" spans="1:3">
      <c r="A90">
        <v>89</v>
      </c>
      <c r="B90" s="1">
        <v>2.1010000000000001E-2</v>
      </c>
      <c r="C90" s="1">
        <v>-2.724E-5</v>
      </c>
    </row>
    <row r="91" spans="1:3">
      <c r="A91">
        <v>90</v>
      </c>
      <c r="B91" s="1">
        <v>2.0400000000000001E-2</v>
      </c>
      <c r="C91" s="1">
        <v>-2.6290000000000001E-5</v>
      </c>
    </row>
    <row r="92" spans="1:3">
      <c r="A92">
        <v>91</v>
      </c>
      <c r="B92" s="1">
        <v>1.9769999999999999E-2</v>
      </c>
      <c r="C92" s="1">
        <v>-2.529E-5</v>
      </c>
    </row>
    <row r="93" spans="1:3">
      <c r="A93">
        <v>92</v>
      </c>
      <c r="B93" s="1">
        <v>1.9130000000000001E-2</v>
      </c>
      <c r="C93" s="1">
        <v>-2.4239999999999998E-5</v>
      </c>
    </row>
    <row r="94" spans="1:3">
      <c r="A94">
        <v>93</v>
      </c>
      <c r="B94" s="1">
        <v>1.864E-2</v>
      </c>
      <c r="C94" s="1">
        <v>-1.893E-5</v>
      </c>
    </row>
    <row r="95" spans="1:3">
      <c r="A95">
        <v>94</v>
      </c>
      <c r="B95" s="1">
        <v>1.4749999999999999E-2</v>
      </c>
      <c r="C95" s="1">
        <v>-1.29E-5</v>
      </c>
    </row>
    <row r="96" spans="1:3">
      <c r="A96">
        <v>95</v>
      </c>
      <c r="B96" s="1">
        <v>1.137E-2</v>
      </c>
      <c r="C96" s="1">
        <v>-6.5509999999999996E-6</v>
      </c>
    </row>
    <row r="97" spans="1:3">
      <c r="A97">
        <v>96</v>
      </c>
      <c r="B97" s="1">
        <v>-9.4269999999999996E-3</v>
      </c>
      <c r="C97" s="1">
        <v>1.2759999999999999E-6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3.4979999999999997E-2</v>
      </c>
      <c r="C2" s="1">
        <v>-1.5639999999999999E-5</v>
      </c>
    </row>
    <row r="3" spans="1:3">
      <c r="A3">
        <v>2</v>
      </c>
      <c r="B3" s="1">
        <v>2.896E-2</v>
      </c>
      <c r="C3" s="1">
        <v>-1.5569999999999998E-5</v>
      </c>
    </row>
    <row r="4" spans="1:3">
      <c r="A4">
        <v>3</v>
      </c>
      <c r="B4" s="1">
        <v>2.0830000000000001E-2</v>
      </c>
      <c r="C4" s="1">
        <v>-1.539E-5</v>
      </c>
    </row>
    <row r="5" spans="1:3">
      <c r="A5">
        <v>4</v>
      </c>
      <c r="B5" s="1">
        <v>-1.38E-2</v>
      </c>
      <c r="C5" s="1">
        <v>-1.509E-5</v>
      </c>
    </row>
    <row r="6" spans="1:3">
      <c r="A6">
        <v>5</v>
      </c>
      <c r="B6" s="1">
        <v>-1.366E-2</v>
      </c>
      <c r="C6" s="1">
        <v>-1.491E-5</v>
      </c>
    </row>
    <row r="7" spans="1:3">
      <c r="A7">
        <v>6</v>
      </c>
      <c r="B7" s="1">
        <v>-1.3520000000000001E-2</v>
      </c>
      <c r="C7" s="1">
        <v>-1.469E-5</v>
      </c>
    </row>
    <row r="8" spans="1:3">
      <c r="A8">
        <v>7</v>
      </c>
      <c r="B8" s="1">
        <v>-1.336E-2</v>
      </c>
      <c r="C8" s="1">
        <v>-1.4440000000000001E-5</v>
      </c>
    </row>
    <row r="9" spans="1:3">
      <c r="A9">
        <v>8</v>
      </c>
      <c r="B9" s="1">
        <v>-1.319E-2</v>
      </c>
      <c r="C9" s="1">
        <v>-1.414E-5</v>
      </c>
    </row>
    <row r="10" spans="1:3">
      <c r="A10">
        <v>9</v>
      </c>
      <c r="B10" s="1">
        <v>-1.307E-2</v>
      </c>
      <c r="C10" s="1">
        <v>-1.3689999999999999E-5</v>
      </c>
    </row>
    <row r="11" spans="1:3">
      <c r="A11">
        <v>10</v>
      </c>
      <c r="B11" s="1">
        <v>-1.2919999999999999E-2</v>
      </c>
      <c r="C11" s="1">
        <v>-1.2979999999999999E-5</v>
      </c>
    </row>
    <row r="12" spans="1:3">
      <c r="A12">
        <v>11</v>
      </c>
      <c r="B12" s="1">
        <v>-1.274E-2</v>
      </c>
      <c r="C12" s="1">
        <v>-1.2860000000000001E-5</v>
      </c>
    </row>
    <row r="13" spans="1:3">
      <c r="A13">
        <v>12</v>
      </c>
      <c r="B13" s="1">
        <v>-1.2540000000000001E-2</v>
      </c>
      <c r="C13" s="1">
        <v>-1.27E-5</v>
      </c>
    </row>
    <row r="14" spans="1:3">
      <c r="A14">
        <v>13</v>
      </c>
      <c r="B14" s="1">
        <v>-1.2319999999999999E-2</v>
      </c>
      <c r="C14" s="1">
        <v>-1.2500000000000001E-5</v>
      </c>
    </row>
    <row r="15" spans="1:3">
      <c r="A15">
        <v>14</v>
      </c>
      <c r="B15" s="1">
        <v>-1.206E-2</v>
      </c>
      <c r="C15" s="1">
        <v>-1.226E-5</v>
      </c>
    </row>
    <row r="16" spans="1:3">
      <c r="A16">
        <v>15</v>
      </c>
      <c r="B16" s="1">
        <v>-1.1560000000000001E-2</v>
      </c>
      <c r="C16" s="1">
        <v>-8.8429999999999999E-6</v>
      </c>
    </row>
    <row r="17" spans="1:3">
      <c r="A17">
        <v>16</v>
      </c>
      <c r="B17" s="1">
        <v>-9.7850000000000003E-3</v>
      </c>
      <c r="C17" s="1">
        <v>-6.4150000000000004E-6</v>
      </c>
    </row>
    <row r="18" spans="1:3">
      <c r="A18">
        <v>17</v>
      </c>
      <c r="B18" s="1">
        <v>-8.0400000000000003E-3</v>
      </c>
      <c r="C18" s="1">
        <v>-3.4429999999999999E-6</v>
      </c>
    </row>
    <row r="19" spans="1:3">
      <c r="A19">
        <v>18</v>
      </c>
      <c r="B19" s="1">
        <v>-6.8729999999999998E-3</v>
      </c>
      <c r="C19" s="1">
        <v>2.7640000000000001E-7</v>
      </c>
    </row>
    <row r="20" spans="1:3">
      <c r="A20">
        <v>19</v>
      </c>
      <c r="B20" s="1">
        <v>3.4979999999999997E-2</v>
      </c>
      <c r="C20" s="1">
        <v>-1.5639999999999999E-5</v>
      </c>
    </row>
    <row r="21" spans="1:3">
      <c r="A21">
        <v>20</v>
      </c>
      <c r="B21" s="1">
        <v>2.896E-2</v>
      </c>
      <c r="C21" s="1">
        <v>-1.5569999999999998E-5</v>
      </c>
    </row>
    <row r="22" spans="1:3">
      <c r="A22">
        <v>21</v>
      </c>
      <c r="B22" s="1">
        <v>2.0830000000000001E-2</v>
      </c>
      <c r="C22" s="1">
        <v>-1.539E-5</v>
      </c>
    </row>
    <row r="23" spans="1:3">
      <c r="A23">
        <v>22</v>
      </c>
      <c r="B23" s="1">
        <v>-1.38E-2</v>
      </c>
      <c r="C23" s="1">
        <v>-1.509E-5</v>
      </c>
    </row>
    <row r="24" spans="1:3">
      <c r="A24">
        <v>23</v>
      </c>
      <c r="B24" s="1">
        <v>-1.366E-2</v>
      </c>
      <c r="C24" s="1">
        <v>-1.491E-5</v>
      </c>
    </row>
    <row r="25" spans="1:3">
      <c r="A25">
        <v>24</v>
      </c>
      <c r="B25" s="1">
        <v>-1.3520000000000001E-2</v>
      </c>
      <c r="C25" s="1">
        <v>-1.469E-5</v>
      </c>
    </row>
    <row r="26" spans="1:3">
      <c r="A26">
        <v>25</v>
      </c>
      <c r="B26" s="1">
        <v>-1.336E-2</v>
      </c>
      <c r="C26" s="1">
        <v>-1.4440000000000001E-5</v>
      </c>
    </row>
    <row r="27" spans="1:3">
      <c r="A27">
        <v>26</v>
      </c>
      <c r="B27" s="1">
        <v>-1.319E-2</v>
      </c>
      <c r="C27" s="1">
        <v>-1.414E-5</v>
      </c>
    </row>
    <row r="28" spans="1:3">
      <c r="A28">
        <v>27</v>
      </c>
      <c r="B28" s="1">
        <v>-1.307E-2</v>
      </c>
      <c r="C28" s="1">
        <v>-1.3689999999999999E-5</v>
      </c>
    </row>
    <row r="29" spans="1:3">
      <c r="A29">
        <v>28</v>
      </c>
      <c r="B29" s="1">
        <v>-1.2919999999999999E-2</v>
      </c>
      <c r="C29" s="1">
        <v>-1.2979999999999999E-5</v>
      </c>
    </row>
    <row r="30" spans="1:3">
      <c r="A30">
        <v>29</v>
      </c>
      <c r="B30" s="1">
        <v>-1.274E-2</v>
      </c>
      <c r="C30" s="1">
        <v>-1.2860000000000001E-5</v>
      </c>
    </row>
    <row r="31" spans="1:3">
      <c r="A31">
        <v>30</v>
      </c>
      <c r="B31" s="1">
        <v>-1.2540000000000001E-2</v>
      </c>
      <c r="C31" s="1">
        <v>-1.27E-5</v>
      </c>
    </row>
    <row r="32" spans="1:3">
      <c r="A32">
        <v>31</v>
      </c>
      <c r="B32" s="1">
        <v>-1.2319999999999999E-2</v>
      </c>
      <c r="C32" s="1">
        <v>-1.2500000000000001E-5</v>
      </c>
    </row>
    <row r="33" spans="1:3">
      <c r="A33">
        <v>32</v>
      </c>
      <c r="B33" s="1">
        <v>-1.206E-2</v>
      </c>
      <c r="C33" s="1">
        <v>-1.226E-5</v>
      </c>
    </row>
    <row r="34" spans="1:3">
      <c r="A34">
        <v>33</v>
      </c>
      <c r="B34" s="1">
        <v>-1.1560000000000001E-2</v>
      </c>
      <c r="C34" s="1">
        <v>-8.8429999999999999E-6</v>
      </c>
    </row>
    <row r="35" spans="1:3">
      <c r="A35">
        <v>34</v>
      </c>
      <c r="B35" s="1">
        <v>-9.7850000000000003E-3</v>
      </c>
      <c r="C35" s="1">
        <v>-6.4150000000000004E-6</v>
      </c>
    </row>
    <row r="36" spans="1:3">
      <c r="A36">
        <v>35</v>
      </c>
      <c r="B36" s="1">
        <v>-8.0400000000000003E-3</v>
      </c>
      <c r="C36" s="1">
        <v>-3.4429999999999999E-6</v>
      </c>
    </row>
    <row r="37" spans="1:3">
      <c r="A37">
        <v>36</v>
      </c>
      <c r="B37" s="1">
        <v>-6.8729999999999998E-3</v>
      </c>
      <c r="C37" s="1">
        <v>2.7640000000000001E-7</v>
      </c>
    </row>
    <row r="38" spans="1:3">
      <c r="A38">
        <v>37</v>
      </c>
      <c r="B38" s="1">
        <v>2.8629999999999999E-2</v>
      </c>
      <c r="C38" s="1">
        <v>-8.5840000000000005E-5</v>
      </c>
    </row>
    <row r="39" spans="1:3">
      <c r="A39">
        <v>38</v>
      </c>
      <c r="B39" s="1">
        <v>2.8510000000000001E-2</v>
      </c>
      <c r="C39" s="1">
        <v>-7.784E-5</v>
      </c>
    </row>
    <row r="40" spans="1:3">
      <c r="A40">
        <v>39</v>
      </c>
      <c r="B40" s="1">
        <v>2.8330000000000001E-2</v>
      </c>
      <c r="C40" s="1">
        <v>-6.4770000000000005E-5</v>
      </c>
    </row>
    <row r="41" spans="1:3">
      <c r="A41">
        <v>40</v>
      </c>
      <c r="B41" s="1">
        <v>2.809E-2</v>
      </c>
      <c r="C41" s="1">
        <v>-4.808E-5</v>
      </c>
    </row>
    <row r="42" spans="1:3">
      <c r="A42">
        <v>41</v>
      </c>
      <c r="B42" s="1">
        <v>2.7900000000000001E-2</v>
      </c>
      <c r="C42" s="1">
        <v>-4.7679999999999998E-5</v>
      </c>
    </row>
    <row r="43" spans="1:3">
      <c r="A43">
        <v>42</v>
      </c>
      <c r="B43" s="1">
        <v>2.759E-2</v>
      </c>
      <c r="C43" s="1">
        <v>-4.7030000000000002E-5</v>
      </c>
    </row>
    <row r="44" spans="1:3">
      <c r="A44">
        <v>43</v>
      </c>
      <c r="B44" s="1">
        <v>2.7230000000000001E-2</v>
      </c>
      <c r="C44" s="1">
        <v>-4.6249999999999999E-5</v>
      </c>
    </row>
    <row r="45" spans="1:3">
      <c r="A45">
        <v>44</v>
      </c>
      <c r="B45" s="1">
        <v>2.681E-2</v>
      </c>
      <c r="C45" s="1">
        <v>-4.5330000000000001E-5</v>
      </c>
    </row>
    <row r="46" spans="1:3">
      <c r="A46">
        <v>45</v>
      </c>
      <c r="B46" s="1">
        <v>2.6349999999999998E-2</v>
      </c>
      <c r="C46" s="1">
        <v>-4.4299999999999999E-5</v>
      </c>
    </row>
    <row r="47" spans="1:3">
      <c r="A47">
        <v>46</v>
      </c>
      <c r="B47" s="1">
        <v>2.5839999999999998E-2</v>
      </c>
      <c r="C47" s="1">
        <v>-4.3149999999999999E-5</v>
      </c>
    </row>
    <row r="48" spans="1:3">
      <c r="A48">
        <v>47</v>
      </c>
      <c r="B48" s="1">
        <v>2.5389999999999999E-2</v>
      </c>
      <c r="C48" s="1">
        <v>-4.2089999999999999E-5</v>
      </c>
    </row>
    <row r="49" spans="1:3">
      <c r="A49">
        <v>48</v>
      </c>
      <c r="B49" s="1">
        <v>2.4920000000000001E-2</v>
      </c>
      <c r="C49" s="1">
        <v>-4.0960000000000001E-5</v>
      </c>
    </row>
    <row r="50" spans="1:3">
      <c r="A50">
        <v>49</v>
      </c>
      <c r="B50" s="1">
        <v>2.443E-2</v>
      </c>
      <c r="C50" s="1">
        <v>-3.9749999999999997E-5</v>
      </c>
    </row>
    <row r="51" spans="1:3">
      <c r="A51">
        <v>50</v>
      </c>
      <c r="B51" s="1">
        <v>2.3910000000000001E-2</v>
      </c>
      <c r="C51" s="1">
        <v>-3.8470000000000003E-5</v>
      </c>
    </row>
    <row r="52" spans="1:3">
      <c r="A52">
        <v>51</v>
      </c>
      <c r="B52" s="1">
        <v>2.3380000000000001E-2</v>
      </c>
      <c r="C52" s="1">
        <v>-3.7110000000000002E-5</v>
      </c>
    </row>
    <row r="53" spans="1:3">
      <c r="A53">
        <v>52</v>
      </c>
      <c r="B53" s="1">
        <v>2.2839999999999999E-2</v>
      </c>
      <c r="C53" s="1">
        <v>-3.5670000000000002E-5</v>
      </c>
    </row>
    <row r="54" spans="1:3">
      <c r="A54">
        <v>53</v>
      </c>
      <c r="B54" s="1">
        <v>2.2589999999999999E-2</v>
      </c>
      <c r="C54" s="1">
        <v>-3.4570000000000003E-5</v>
      </c>
    </row>
    <row r="55" spans="1:3">
      <c r="A55">
        <v>54</v>
      </c>
      <c r="B55" s="1">
        <v>2.2339999999999999E-2</v>
      </c>
      <c r="C55" s="1">
        <v>-3.3429999999999997E-5</v>
      </c>
    </row>
    <row r="56" spans="1:3">
      <c r="A56">
        <v>55</v>
      </c>
      <c r="B56" s="1">
        <v>2.2079999999999999E-2</v>
      </c>
      <c r="C56" s="1">
        <v>-3.2259999999999999E-5</v>
      </c>
    </row>
    <row r="57" spans="1:3">
      <c r="A57">
        <v>56</v>
      </c>
      <c r="B57" s="1">
        <v>2.1819999999999999E-2</v>
      </c>
      <c r="C57" s="1">
        <v>-3.1050000000000003E-5</v>
      </c>
    </row>
    <row r="58" spans="1:3">
      <c r="A58">
        <v>57</v>
      </c>
      <c r="B58" s="1">
        <v>2.1680000000000001E-2</v>
      </c>
      <c r="C58" s="1">
        <v>-2.972E-5</v>
      </c>
    </row>
    <row r="59" spans="1:3">
      <c r="A59">
        <v>58</v>
      </c>
      <c r="B59" s="1">
        <v>2.1489999999999999E-2</v>
      </c>
      <c r="C59" s="1">
        <v>-2.7949999999999998E-5</v>
      </c>
    </row>
    <row r="60" spans="1:3">
      <c r="A60">
        <v>59</v>
      </c>
      <c r="B60" s="1">
        <v>2.0910000000000002E-2</v>
      </c>
      <c r="C60" s="1">
        <v>-2.7059999999999998E-5</v>
      </c>
    </row>
    <row r="61" spans="1:3">
      <c r="A61">
        <v>60</v>
      </c>
      <c r="B61" s="1">
        <v>2.0299999999999999E-2</v>
      </c>
      <c r="C61" s="1">
        <v>-2.6120000000000001E-5</v>
      </c>
    </row>
    <row r="62" spans="1:3">
      <c r="A62">
        <v>61</v>
      </c>
      <c r="B62" s="1">
        <v>1.968E-2</v>
      </c>
      <c r="C62" s="1">
        <v>-2.512E-5</v>
      </c>
    </row>
    <row r="63" spans="1:3">
      <c r="A63">
        <v>62</v>
      </c>
      <c r="B63" s="1">
        <v>1.9029999999999998E-2</v>
      </c>
      <c r="C63" s="1">
        <v>-2.408E-5</v>
      </c>
    </row>
    <row r="64" spans="1:3">
      <c r="A64">
        <v>63</v>
      </c>
      <c r="B64" s="1">
        <v>1.8550000000000001E-2</v>
      </c>
      <c r="C64" s="1">
        <v>-1.88E-5</v>
      </c>
    </row>
    <row r="65" spans="1:3">
      <c r="A65">
        <v>64</v>
      </c>
      <c r="B65" s="1">
        <v>1.469E-2</v>
      </c>
      <c r="C65" s="1">
        <v>-1.2819999999999999E-5</v>
      </c>
    </row>
    <row r="66" spans="1:3">
      <c r="A66">
        <v>65</v>
      </c>
      <c r="B66" s="1">
        <v>1.1339999999999999E-2</v>
      </c>
      <c r="C66" s="1">
        <v>-6.5130000000000002E-6</v>
      </c>
    </row>
    <row r="67" spans="1:3">
      <c r="A67">
        <v>66</v>
      </c>
      <c r="B67" s="1">
        <v>-9.4109999999999992E-3</v>
      </c>
      <c r="C67" s="1">
        <v>1.2699999999999999E-6</v>
      </c>
    </row>
    <row r="68" spans="1:3">
      <c r="A68">
        <v>67</v>
      </c>
      <c r="B68" s="1">
        <v>2.8629999999999999E-2</v>
      </c>
      <c r="C68" s="1">
        <v>-8.5840000000000005E-5</v>
      </c>
    </row>
    <row r="69" spans="1:3">
      <c r="A69">
        <v>68</v>
      </c>
      <c r="B69" s="1">
        <v>2.8510000000000001E-2</v>
      </c>
      <c r="C69" s="1">
        <v>-7.784E-5</v>
      </c>
    </row>
    <row r="70" spans="1:3">
      <c r="A70">
        <v>69</v>
      </c>
      <c r="B70" s="1">
        <v>2.8330000000000001E-2</v>
      </c>
      <c r="C70" s="1">
        <v>-6.4770000000000005E-5</v>
      </c>
    </row>
    <row r="71" spans="1:3">
      <c r="A71">
        <v>70</v>
      </c>
      <c r="B71" s="1">
        <v>2.809E-2</v>
      </c>
      <c r="C71" s="1">
        <v>-4.808E-5</v>
      </c>
    </row>
    <row r="72" spans="1:3">
      <c r="A72">
        <v>71</v>
      </c>
      <c r="B72" s="1">
        <v>2.7900000000000001E-2</v>
      </c>
      <c r="C72" s="1">
        <v>-4.7679999999999998E-5</v>
      </c>
    </row>
    <row r="73" spans="1:3">
      <c r="A73">
        <v>72</v>
      </c>
      <c r="B73" s="1">
        <v>2.759E-2</v>
      </c>
      <c r="C73" s="1">
        <v>-4.7030000000000002E-5</v>
      </c>
    </row>
    <row r="74" spans="1:3">
      <c r="A74">
        <v>73</v>
      </c>
      <c r="B74" s="1">
        <v>2.7230000000000001E-2</v>
      </c>
      <c r="C74" s="1">
        <v>-4.6249999999999999E-5</v>
      </c>
    </row>
    <row r="75" spans="1:3">
      <c r="A75">
        <v>74</v>
      </c>
      <c r="B75" s="1">
        <v>2.681E-2</v>
      </c>
      <c r="C75" s="1">
        <v>-4.5330000000000001E-5</v>
      </c>
    </row>
    <row r="76" spans="1:3">
      <c r="A76">
        <v>75</v>
      </c>
      <c r="B76" s="1">
        <v>2.6349999999999998E-2</v>
      </c>
      <c r="C76" s="1">
        <v>-4.4299999999999999E-5</v>
      </c>
    </row>
    <row r="77" spans="1:3">
      <c r="A77">
        <v>76</v>
      </c>
      <c r="B77" s="1">
        <v>2.5839999999999998E-2</v>
      </c>
      <c r="C77" s="1">
        <v>-4.3149999999999999E-5</v>
      </c>
    </row>
    <row r="78" spans="1:3">
      <c r="A78">
        <v>77</v>
      </c>
      <c r="B78" s="1">
        <v>2.5389999999999999E-2</v>
      </c>
      <c r="C78" s="1">
        <v>-4.2089999999999999E-5</v>
      </c>
    </row>
    <row r="79" spans="1:3">
      <c r="A79">
        <v>78</v>
      </c>
      <c r="B79" s="1">
        <v>2.4920000000000001E-2</v>
      </c>
      <c r="C79" s="1">
        <v>-4.0960000000000001E-5</v>
      </c>
    </row>
    <row r="80" spans="1:3">
      <c r="A80">
        <v>79</v>
      </c>
      <c r="B80" s="1">
        <v>2.443E-2</v>
      </c>
      <c r="C80" s="1">
        <v>-3.9749999999999997E-5</v>
      </c>
    </row>
    <row r="81" spans="1:3">
      <c r="A81">
        <v>80</v>
      </c>
      <c r="B81" s="1">
        <v>2.3910000000000001E-2</v>
      </c>
      <c r="C81" s="1">
        <v>-3.8470000000000003E-5</v>
      </c>
    </row>
    <row r="82" spans="1:3">
      <c r="A82">
        <v>81</v>
      </c>
      <c r="B82" s="1">
        <v>2.3380000000000001E-2</v>
      </c>
      <c r="C82" s="1">
        <v>-3.7110000000000002E-5</v>
      </c>
    </row>
    <row r="83" spans="1:3">
      <c r="A83">
        <v>82</v>
      </c>
      <c r="B83" s="1">
        <v>2.2839999999999999E-2</v>
      </c>
      <c r="C83" s="1">
        <v>-3.5670000000000002E-5</v>
      </c>
    </row>
    <row r="84" spans="1:3">
      <c r="A84">
        <v>83</v>
      </c>
      <c r="B84" s="1">
        <v>2.2589999999999999E-2</v>
      </c>
      <c r="C84" s="1">
        <v>-3.4570000000000003E-5</v>
      </c>
    </row>
    <row r="85" spans="1:3">
      <c r="A85">
        <v>84</v>
      </c>
      <c r="B85" s="1">
        <v>2.2339999999999999E-2</v>
      </c>
      <c r="C85" s="1">
        <v>-3.3429999999999997E-5</v>
      </c>
    </row>
    <row r="86" spans="1:3">
      <c r="A86">
        <v>85</v>
      </c>
      <c r="B86" s="1">
        <v>2.2079999999999999E-2</v>
      </c>
      <c r="C86" s="1">
        <v>-3.2259999999999999E-5</v>
      </c>
    </row>
    <row r="87" spans="1:3">
      <c r="A87">
        <v>86</v>
      </c>
      <c r="B87" s="1">
        <v>2.1819999999999999E-2</v>
      </c>
      <c r="C87" s="1">
        <v>-3.1050000000000003E-5</v>
      </c>
    </row>
    <row r="88" spans="1:3">
      <c r="A88">
        <v>87</v>
      </c>
      <c r="B88" s="1">
        <v>2.1680000000000001E-2</v>
      </c>
      <c r="C88" s="1">
        <v>-2.972E-5</v>
      </c>
    </row>
    <row r="89" spans="1:3">
      <c r="A89">
        <v>88</v>
      </c>
      <c r="B89" s="1">
        <v>2.1489999999999999E-2</v>
      </c>
      <c r="C89" s="1">
        <v>-2.7949999999999998E-5</v>
      </c>
    </row>
    <row r="90" spans="1:3">
      <c r="A90">
        <v>89</v>
      </c>
      <c r="B90" s="1">
        <v>2.0910000000000002E-2</v>
      </c>
      <c r="C90" s="1">
        <v>-2.7059999999999998E-5</v>
      </c>
    </row>
    <row r="91" spans="1:3">
      <c r="A91">
        <v>90</v>
      </c>
      <c r="B91" s="1">
        <v>2.0299999999999999E-2</v>
      </c>
      <c r="C91" s="1">
        <v>-2.6120000000000001E-5</v>
      </c>
    </row>
    <row r="92" spans="1:3">
      <c r="A92">
        <v>91</v>
      </c>
      <c r="B92" s="1">
        <v>1.968E-2</v>
      </c>
      <c r="C92" s="1">
        <v>-2.512E-5</v>
      </c>
    </row>
    <row r="93" spans="1:3">
      <c r="A93">
        <v>92</v>
      </c>
      <c r="B93" s="1">
        <v>1.9029999999999998E-2</v>
      </c>
      <c r="C93" s="1">
        <v>-2.408E-5</v>
      </c>
    </row>
    <row r="94" spans="1:3">
      <c r="A94">
        <v>93</v>
      </c>
      <c r="B94" s="1">
        <v>1.8550000000000001E-2</v>
      </c>
      <c r="C94" s="1">
        <v>-1.88E-5</v>
      </c>
    </row>
    <row r="95" spans="1:3">
      <c r="A95">
        <v>94</v>
      </c>
      <c r="B95" s="1">
        <v>1.469E-2</v>
      </c>
      <c r="C95" s="1">
        <v>-1.2819999999999999E-5</v>
      </c>
    </row>
    <row r="96" spans="1:3">
      <c r="A96">
        <v>95</v>
      </c>
      <c r="B96" s="1">
        <v>1.1339999999999999E-2</v>
      </c>
      <c r="C96" s="1">
        <v>-6.5130000000000002E-6</v>
      </c>
    </row>
    <row r="97" spans="1:3">
      <c r="A97">
        <v>96</v>
      </c>
      <c r="B97" s="1">
        <v>-9.4109999999999992E-3</v>
      </c>
      <c r="C97" s="1">
        <v>1.2699999999999999E-6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-2.639E-2</v>
      </c>
      <c r="C2" s="1">
        <v>-1.517E-5</v>
      </c>
    </row>
    <row r="3" spans="1:3">
      <c r="A3">
        <v>2</v>
      </c>
      <c r="B3" s="1">
        <v>2.2950000000000002E-2</v>
      </c>
      <c r="C3" s="1">
        <v>-1.5109999999999999E-5</v>
      </c>
    </row>
    <row r="4" spans="1:3">
      <c r="A4">
        <v>3</v>
      </c>
      <c r="B4" s="1">
        <v>1.866E-2</v>
      </c>
      <c r="C4" s="1">
        <v>-1.4939999999999999E-5</v>
      </c>
    </row>
    <row r="5" spans="1:3">
      <c r="A5">
        <v>4</v>
      </c>
      <c r="B5" s="1">
        <v>1.4E-2</v>
      </c>
      <c r="C5" s="1">
        <v>-1.467E-5</v>
      </c>
    </row>
    <row r="6" spans="1:3">
      <c r="A6">
        <v>5</v>
      </c>
      <c r="B6" s="1">
        <v>1.38E-2</v>
      </c>
      <c r="C6" s="1">
        <v>-1.449E-5</v>
      </c>
    </row>
    <row r="7" spans="1:3">
      <c r="A7">
        <v>6</v>
      </c>
      <c r="B7" s="1">
        <v>1.3599999999999999E-2</v>
      </c>
      <c r="C7" s="1">
        <v>-1.428E-5</v>
      </c>
    </row>
    <row r="8" spans="1:3">
      <c r="A8">
        <v>7</v>
      </c>
      <c r="B8" s="1">
        <v>1.34E-2</v>
      </c>
      <c r="C8" s="1">
        <v>-1.403E-5</v>
      </c>
    </row>
    <row r="9" spans="1:3">
      <c r="A9">
        <v>8</v>
      </c>
      <c r="B9" s="1">
        <v>1.319E-2</v>
      </c>
      <c r="C9" s="1">
        <v>-1.3730000000000001E-5</v>
      </c>
    </row>
    <row r="10" spans="1:3">
      <c r="A10">
        <v>9</v>
      </c>
      <c r="B10" s="1">
        <v>1.306E-2</v>
      </c>
      <c r="C10" s="1">
        <v>-1.328E-5</v>
      </c>
    </row>
    <row r="11" spans="1:3">
      <c r="A11">
        <v>10</v>
      </c>
      <c r="B11" s="1">
        <v>1.289E-2</v>
      </c>
      <c r="C11" s="1">
        <v>-1.258E-5</v>
      </c>
    </row>
    <row r="12" spans="1:3">
      <c r="A12">
        <v>11</v>
      </c>
      <c r="B12" s="1">
        <v>1.2710000000000001E-2</v>
      </c>
      <c r="C12" s="1">
        <v>-1.2459999999999999E-5</v>
      </c>
    </row>
    <row r="13" spans="1:3">
      <c r="A13">
        <v>12</v>
      </c>
      <c r="B13" s="1">
        <v>1.251E-2</v>
      </c>
      <c r="C13" s="1">
        <v>-1.2310000000000001E-5</v>
      </c>
    </row>
    <row r="14" spans="1:3">
      <c r="A14">
        <v>13</v>
      </c>
      <c r="B14" s="1">
        <v>1.2279999999999999E-2</v>
      </c>
      <c r="C14" s="1">
        <v>-1.2109999999999999E-5</v>
      </c>
    </row>
    <row r="15" spans="1:3">
      <c r="A15">
        <v>14</v>
      </c>
      <c r="B15" s="1">
        <v>1.204E-2</v>
      </c>
      <c r="C15" s="1">
        <v>-1.188E-5</v>
      </c>
    </row>
    <row r="16" spans="1:3">
      <c r="A16">
        <v>15</v>
      </c>
      <c r="B16" s="1">
        <v>1.154E-2</v>
      </c>
      <c r="C16" s="1">
        <v>-8.5790000000000004E-6</v>
      </c>
    </row>
    <row r="17" spans="1:3">
      <c r="A17">
        <v>16</v>
      </c>
      <c r="B17" s="1">
        <v>9.8160000000000001E-3</v>
      </c>
      <c r="C17" s="1">
        <v>-6.2500000000000003E-6</v>
      </c>
    </row>
    <row r="18" spans="1:3">
      <c r="A18">
        <v>17</v>
      </c>
      <c r="B18" s="1">
        <v>8.0210000000000004E-3</v>
      </c>
      <c r="C18" s="1">
        <v>-3.3780000000000001E-6</v>
      </c>
    </row>
    <row r="19" spans="1:3">
      <c r="A19">
        <v>18</v>
      </c>
      <c r="B19" s="1">
        <v>-6.8009999999999998E-3</v>
      </c>
      <c r="C19" s="1">
        <v>2.4460000000000001E-7</v>
      </c>
    </row>
    <row r="20" spans="1:3">
      <c r="A20">
        <v>19</v>
      </c>
      <c r="B20" s="1">
        <v>-2.639E-2</v>
      </c>
      <c r="C20" s="1">
        <v>-1.517E-5</v>
      </c>
    </row>
    <row r="21" spans="1:3">
      <c r="A21">
        <v>20</v>
      </c>
      <c r="B21" s="1">
        <v>2.2950000000000002E-2</v>
      </c>
      <c r="C21" s="1">
        <v>-1.5109999999999999E-5</v>
      </c>
    </row>
    <row r="22" spans="1:3">
      <c r="A22">
        <v>21</v>
      </c>
      <c r="B22" s="1">
        <v>1.866E-2</v>
      </c>
      <c r="C22" s="1">
        <v>-1.4939999999999999E-5</v>
      </c>
    </row>
    <row r="23" spans="1:3">
      <c r="A23">
        <v>22</v>
      </c>
      <c r="B23" s="1">
        <v>1.4E-2</v>
      </c>
      <c r="C23" s="1">
        <v>-1.467E-5</v>
      </c>
    </row>
    <row r="24" spans="1:3">
      <c r="A24">
        <v>23</v>
      </c>
      <c r="B24" s="1">
        <v>1.38E-2</v>
      </c>
      <c r="C24" s="1">
        <v>-1.449E-5</v>
      </c>
    </row>
    <row r="25" spans="1:3">
      <c r="A25">
        <v>24</v>
      </c>
      <c r="B25" s="1">
        <v>1.3599999999999999E-2</v>
      </c>
      <c r="C25" s="1">
        <v>-1.428E-5</v>
      </c>
    </row>
    <row r="26" spans="1:3">
      <c r="A26">
        <v>25</v>
      </c>
      <c r="B26" s="1">
        <v>1.34E-2</v>
      </c>
      <c r="C26" s="1">
        <v>-1.403E-5</v>
      </c>
    </row>
    <row r="27" spans="1:3">
      <c r="A27">
        <v>26</v>
      </c>
      <c r="B27" s="1">
        <v>1.319E-2</v>
      </c>
      <c r="C27" s="1">
        <v>-1.3730000000000001E-5</v>
      </c>
    </row>
    <row r="28" spans="1:3">
      <c r="A28">
        <v>27</v>
      </c>
      <c r="B28" s="1">
        <v>1.306E-2</v>
      </c>
      <c r="C28" s="1">
        <v>-1.328E-5</v>
      </c>
    </row>
    <row r="29" spans="1:3">
      <c r="A29">
        <v>28</v>
      </c>
      <c r="B29" s="1">
        <v>1.289E-2</v>
      </c>
      <c r="C29" s="1">
        <v>-1.258E-5</v>
      </c>
    </row>
    <row r="30" spans="1:3">
      <c r="A30">
        <v>29</v>
      </c>
      <c r="B30" s="1">
        <v>1.2710000000000001E-2</v>
      </c>
      <c r="C30" s="1">
        <v>-1.2459999999999999E-5</v>
      </c>
    </row>
    <row r="31" spans="1:3">
      <c r="A31">
        <v>30</v>
      </c>
      <c r="B31" s="1">
        <v>1.251E-2</v>
      </c>
      <c r="C31" s="1">
        <v>-1.2310000000000001E-5</v>
      </c>
    </row>
    <row r="32" spans="1:3">
      <c r="A32">
        <v>31</v>
      </c>
      <c r="B32" s="1">
        <v>1.2279999999999999E-2</v>
      </c>
      <c r="C32" s="1">
        <v>-1.2109999999999999E-5</v>
      </c>
    </row>
    <row r="33" spans="1:3">
      <c r="A33">
        <v>32</v>
      </c>
      <c r="B33" s="1">
        <v>1.204E-2</v>
      </c>
      <c r="C33" s="1">
        <v>-1.188E-5</v>
      </c>
    </row>
    <row r="34" spans="1:3">
      <c r="A34">
        <v>33</v>
      </c>
      <c r="B34" s="1">
        <v>1.154E-2</v>
      </c>
      <c r="C34" s="1">
        <v>-8.5790000000000004E-6</v>
      </c>
    </row>
    <row r="35" spans="1:3">
      <c r="A35">
        <v>34</v>
      </c>
      <c r="B35" s="1">
        <v>9.8160000000000001E-3</v>
      </c>
      <c r="C35" s="1">
        <v>-6.2500000000000003E-6</v>
      </c>
    </row>
    <row r="36" spans="1:3">
      <c r="A36">
        <v>35</v>
      </c>
      <c r="B36" s="1">
        <v>8.0210000000000004E-3</v>
      </c>
      <c r="C36" s="1">
        <v>-3.3780000000000001E-6</v>
      </c>
    </row>
    <row r="37" spans="1:3">
      <c r="A37">
        <v>36</v>
      </c>
      <c r="B37" s="1">
        <v>-6.8009999999999998E-3</v>
      </c>
      <c r="C37" s="1">
        <v>2.4460000000000001E-7</v>
      </c>
    </row>
    <row r="38" spans="1:3">
      <c r="A38">
        <v>37</v>
      </c>
      <c r="B38" s="1">
        <v>2.7779999999999999E-2</v>
      </c>
      <c r="C38" s="1">
        <v>-8.2570000000000004E-5</v>
      </c>
    </row>
    <row r="39" spans="1:3">
      <c r="A39">
        <v>38</v>
      </c>
      <c r="B39" s="1">
        <v>2.768E-2</v>
      </c>
      <c r="C39" s="1">
        <v>-7.4909999999999999E-5</v>
      </c>
    </row>
    <row r="40" spans="1:3">
      <c r="A40">
        <v>39</v>
      </c>
      <c r="B40" s="1">
        <v>2.75E-2</v>
      </c>
      <c r="C40" s="1">
        <v>-6.2379999999999996E-5</v>
      </c>
    </row>
    <row r="41" spans="1:3">
      <c r="A41">
        <v>40</v>
      </c>
      <c r="B41" s="1">
        <v>2.7279999999999999E-2</v>
      </c>
      <c r="C41" s="1">
        <v>-4.6400000000000003E-5</v>
      </c>
    </row>
    <row r="42" spans="1:3">
      <c r="A42">
        <v>41</v>
      </c>
      <c r="B42" s="1">
        <v>2.7089999999999999E-2</v>
      </c>
      <c r="C42" s="1">
        <v>-4.6010000000000002E-5</v>
      </c>
    </row>
    <row r="43" spans="1:3">
      <c r="A43">
        <v>42</v>
      </c>
      <c r="B43" s="1">
        <v>2.6800000000000001E-2</v>
      </c>
      <c r="C43" s="1">
        <v>-4.5389999999999997E-5</v>
      </c>
    </row>
    <row r="44" spans="1:3">
      <c r="A44">
        <v>43</v>
      </c>
      <c r="B44" s="1">
        <v>2.6450000000000001E-2</v>
      </c>
      <c r="C44" s="1">
        <v>-4.464E-5</v>
      </c>
    </row>
    <row r="45" spans="1:3">
      <c r="A45">
        <v>44</v>
      </c>
      <c r="B45" s="1">
        <v>2.605E-2</v>
      </c>
      <c r="C45" s="1">
        <v>-4.3770000000000003E-5</v>
      </c>
    </row>
    <row r="46" spans="1:3">
      <c r="A46">
        <v>45</v>
      </c>
      <c r="B46" s="1">
        <v>2.5610000000000001E-2</v>
      </c>
      <c r="C46" s="1">
        <v>-4.278E-5</v>
      </c>
    </row>
    <row r="47" spans="1:3">
      <c r="A47">
        <v>46</v>
      </c>
      <c r="B47" s="1">
        <v>2.513E-2</v>
      </c>
      <c r="C47" s="1">
        <v>-4.1669999999999999E-5</v>
      </c>
    </row>
    <row r="48" spans="1:3">
      <c r="A48">
        <v>47</v>
      </c>
      <c r="B48" s="1">
        <v>2.47E-2</v>
      </c>
      <c r="C48" s="1">
        <v>-4.066E-5</v>
      </c>
    </row>
    <row r="49" spans="1:3">
      <c r="A49">
        <v>48</v>
      </c>
      <c r="B49" s="1">
        <v>2.4250000000000001E-2</v>
      </c>
      <c r="C49" s="1">
        <v>-3.9570000000000002E-5</v>
      </c>
    </row>
    <row r="50" spans="1:3">
      <c r="A50">
        <v>49</v>
      </c>
      <c r="B50" s="1">
        <v>2.3779999999999999E-2</v>
      </c>
      <c r="C50" s="1">
        <v>-3.841E-5</v>
      </c>
    </row>
    <row r="51" spans="1:3">
      <c r="A51">
        <v>50</v>
      </c>
      <c r="B51" s="1">
        <v>2.3290000000000002E-2</v>
      </c>
      <c r="C51" s="1">
        <v>-3.7169999999999998E-5</v>
      </c>
    </row>
    <row r="52" spans="1:3">
      <c r="A52">
        <v>51</v>
      </c>
      <c r="B52" s="1">
        <v>2.2780000000000002E-2</v>
      </c>
      <c r="C52" s="1">
        <v>-3.587E-5</v>
      </c>
    </row>
    <row r="53" spans="1:3">
      <c r="A53">
        <v>52</v>
      </c>
      <c r="B53" s="1">
        <v>2.2259999999999999E-2</v>
      </c>
      <c r="C53" s="1">
        <v>-3.4499999999999998E-5</v>
      </c>
    </row>
    <row r="54" spans="1:3">
      <c r="A54">
        <v>53</v>
      </c>
      <c r="B54" s="1">
        <v>2.2020000000000001E-2</v>
      </c>
      <c r="C54" s="1">
        <v>-3.345E-5</v>
      </c>
    </row>
    <row r="55" spans="1:3">
      <c r="A55">
        <v>54</v>
      </c>
      <c r="B55" s="1">
        <v>2.1780000000000001E-2</v>
      </c>
      <c r="C55" s="1">
        <v>-3.235E-5</v>
      </c>
    </row>
    <row r="56" spans="1:3">
      <c r="A56">
        <v>55</v>
      </c>
      <c r="B56" s="1">
        <v>2.154E-2</v>
      </c>
      <c r="C56" s="1">
        <v>-3.1220000000000003E-5</v>
      </c>
    </row>
    <row r="57" spans="1:3">
      <c r="A57">
        <v>56</v>
      </c>
      <c r="B57" s="1">
        <v>2.129E-2</v>
      </c>
      <c r="C57" s="1">
        <v>-3.006E-5</v>
      </c>
    </row>
    <row r="58" spans="1:3">
      <c r="A58">
        <v>57</v>
      </c>
      <c r="B58" s="1">
        <v>2.1149999999999999E-2</v>
      </c>
      <c r="C58" s="1">
        <v>-2.8779999999999999E-5</v>
      </c>
    </row>
    <row r="59" spans="1:3">
      <c r="A59">
        <v>58</v>
      </c>
      <c r="B59" s="1">
        <v>2.0969999999999999E-2</v>
      </c>
      <c r="C59" s="1">
        <v>-2.707E-5</v>
      </c>
    </row>
    <row r="60" spans="1:3">
      <c r="A60">
        <v>59</v>
      </c>
      <c r="B60" s="1">
        <v>2.0410000000000001E-2</v>
      </c>
      <c r="C60" s="1">
        <v>-2.6210000000000001E-5</v>
      </c>
    </row>
    <row r="61" spans="1:3">
      <c r="A61">
        <v>60</v>
      </c>
      <c r="B61" s="1">
        <v>1.9820000000000001E-2</v>
      </c>
      <c r="C61" s="1">
        <v>-2.5299999999999998E-5</v>
      </c>
    </row>
    <row r="62" spans="1:3">
      <c r="A62">
        <v>61</v>
      </c>
      <c r="B62" s="1">
        <v>1.9220000000000001E-2</v>
      </c>
      <c r="C62" s="1">
        <v>-2.4329999999999999E-5</v>
      </c>
    </row>
    <row r="63" spans="1:3">
      <c r="A63">
        <v>62</v>
      </c>
      <c r="B63" s="1">
        <v>1.8599999999999998E-2</v>
      </c>
      <c r="C63" s="1">
        <v>-2.332E-5</v>
      </c>
    </row>
    <row r="64" spans="1:3">
      <c r="A64">
        <v>63</v>
      </c>
      <c r="B64" s="1">
        <v>1.814E-2</v>
      </c>
      <c r="C64" s="1">
        <v>-1.8219999999999998E-5</v>
      </c>
    </row>
    <row r="65" spans="1:3">
      <c r="A65">
        <v>64</v>
      </c>
      <c r="B65" s="1">
        <v>1.443E-2</v>
      </c>
      <c r="C65" s="1">
        <v>-1.243E-5</v>
      </c>
    </row>
    <row r="66" spans="1:3">
      <c r="A66">
        <v>65</v>
      </c>
      <c r="B66" s="1">
        <v>1.1180000000000001E-2</v>
      </c>
      <c r="C66" s="1">
        <v>-6.3300000000000004E-6</v>
      </c>
    </row>
    <row r="67" spans="1:3">
      <c r="A67">
        <v>66</v>
      </c>
      <c r="B67" s="1">
        <v>-9.3340000000000003E-3</v>
      </c>
      <c r="C67" s="1">
        <v>1.2440000000000001E-6</v>
      </c>
    </row>
    <row r="68" spans="1:3">
      <c r="A68">
        <v>67</v>
      </c>
      <c r="B68" s="1">
        <v>2.7779999999999999E-2</v>
      </c>
      <c r="C68" s="1">
        <v>-8.2570000000000004E-5</v>
      </c>
    </row>
    <row r="69" spans="1:3">
      <c r="A69">
        <v>68</v>
      </c>
      <c r="B69" s="1">
        <v>2.768E-2</v>
      </c>
      <c r="C69" s="1">
        <v>-7.4909999999999999E-5</v>
      </c>
    </row>
    <row r="70" spans="1:3">
      <c r="A70">
        <v>69</v>
      </c>
      <c r="B70" s="1">
        <v>2.75E-2</v>
      </c>
      <c r="C70" s="1">
        <v>-6.2379999999999996E-5</v>
      </c>
    </row>
    <row r="71" spans="1:3">
      <c r="A71">
        <v>70</v>
      </c>
      <c r="B71" s="1">
        <v>2.7279999999999999E-2</v>
      </c>
      <c r="C71" s="1">
        <v>-4.6400000000000003E-5</v>
      </c>
    </row>
    <row r="72" spans="1:3">
      <c r="A72">
        <v>71</v>
      </c>
      <c r="B72" s="1">
        <v>2.7089999999999999E-2</v>
      </c>
      <c r="C72" s="1">
        <v>-4.6010000000000002E-5</v>
      </c>
    </row>
    <row r="73" spans="1:3">
      <c r="A73">
        <v>72</v>
      </c>
      <c r="B73" s="1">
        <v>2.6800000000000001E-2</v>
      </c>
      <c r="C73" s="1">
        <v>-4.5389999999999997E-5</v>
      </c>
    </row>
    <row r="74" spans="1:3">
      <c r="A74">
        <v>73</v>
      </c>
      <c r="B74" s="1">
        <v>2.6450000000000001E-2</v>
      </c>
      <c r="C74" s="1">
        <v>-4.464E-5</v>
      </c>
    </row>
    <row r="75" spans="1:3">
      <c r="A75">
        <v>74</v>
      </c>
      <c r="B75" s="1">
        <v>2.605E-2</v>
      </c>
      <c r="C75" s="1">
        <v>-4.3770000000000003E-5</v>
      </c>
    </row>
    <row r="76" spans="1:3">
      <c r="A76">
        <v>75</v>
      </c>
      <c r="B76" s="1">
        <v>2.5610000000000001E-2</v>
      </c>
      <c r="C76" s="1">
        <v>-4.278E-5</v>
      </c>
    </row>
    <row r="77" spans="1:3">
      <c r="A77">
        <v>76</v>
      </c>
      <c r="B77" s="1">
        <v>2.513E-2</v>
      </c>
      <c r="C77" s="1">
        <v>-4.1669999999999999E-5</v>
      </c>
    </row>
    <row r="78" spans="1:3">
      <c r="A78">
        <v>77</v>
      </c>
      <c r="B78" s="1">
        <v>2.47E-2</v>
      </c>
      <c r="C78" s="1">
        <v>-4.066E-5</v>
      </c>
    </row>
    <row r="79" spans="1:3">
      <c r="A79">
        <v>78</v>
      </c>
      <c r="B79" s="1">
        <v>2.4250000000000001E-2</v>
      </c>
      <c r="C79" s="1">
        <v>-3.9570000000000002E-5</v>
      </c>
    </row>
    <row r="80" spans="1:3">
      <c r="A80">
        <v>79</v>
      </c>
      <c r="B80" s="1">
        <v>2.3779999999999999E-2</v>
      </c>
      <c r="C80" s="1">
        <v>-3.841E-5</v>
      </c>
    </row>
    <row r="81" spans="1:3">
      <c r="A81">
        <v>80</v>
      </c>
      <c r="B81" s="1">
        <v>2.3290000000000002E-2</v>
      </c>
      <c r="C81" s="1">
        <v>-3.7169999999999998E-5</v>
      </c>
    </row>
    <row r="82" spans="1:3">
      <c r="A82">
        <v>81</v>
      </c>
      <c r="B82" s="1">
        <v>2.2780000000000002E-2</v>
      </c>
      <c r="C82" s="1">
        <v>-3.587E-5</v>
      </c>
    </row>
    <row r="83" spans="1:3">
      <c r="A83">
        <v>82</v>
      </c>
      <c r="B83" s="1">
        <v>2.2259999999999999E-2</v>
      </c>
      <c r="C83" s="1">
        <v>-3.4499999999999998E-5</v>
      </c>
    </row>
    <row r="84" spans="1:3">
      <c r="A84">
        <v>83</v>
      </c>
      <c r="B84" s="1">
        <v>2.2020000000000001E-2</v>
      </c>
      <c r="C84" s="1">
        <v>-3.345E-5</v>
      </c>
    </row>
    <row r="85" spans="1:3">
      <c r="A85">
        <v>84</v>
      </c>
      <c r="B85" s="1">
        <v>2.1780000000000001E-2</v>
      </c>
      <c r="C85" s="1">
        <v>-3.235E-5</v>
      </c>
    </row>
    <row r="86" spans="1:3">
      <c r="A86">
        <v>85</v>
      </c>
      <c r="B86" s="1">
        <v>2.154E-2</v>
      </c>
      <c r="C86" s="1">
        <v>-3.1220000000000003E-5</v>
      </c>
    </row>
    <row r="87" spans="1:3">
      <c r="A87">
        <v>86</v>
      </c>
      <c r="B87" s="1">
        <v>2.129E-2</v>
      </c>
      <c r="C87" s="1">
        <v>-3.006E-5</v>
      </c>
    </row>
    <row r="88" spans="1:3">
      <c r="A88">
        <v>87</v>
      </c>
      <c r="B88" s="1">
        <v>2.1149999999999999E-2</v>
      </c>
      <c r="C88" s="1">
        <v>-2.8779999999999999E-5</v>
      </c>
    </row>
    <row r="89" spans="1:3">
      <c r="A89">
        <v>88</v>
      </c>
      <c r="B89" s="1">
        <v>2.0969999999999999E-2</v>
      </c>
      <c r="C89" s="1">
        <v>-2.707E-5</v>
      </c>
    </row>
    <row r="90" spans="1:3">
      <c r="A90">
        <v>89</v>
      </c>
      <c r="B90" s="1">
        <v>2.0410000000000001E-2</v>
      </c>
      <c r="C90" s="1">
        <v>-2.6210000000000001E-5</v>
      </c>
    </row>
    <row r="91" spans="1:3">
      <c r="A91">
        <v>90</v>
      </c>
      <c r="B91" s="1">
        <v>1.9820000000000001E-2</v>
      </c>
      <c r="C91" s="1">
        <v>-2.5299999999999998E-5</v>
      </c>
    </row>
    <row r="92" spans="1:3">
      <c r="A92">
        <v>91</v>
      </c>
      <c r="B92" s="1">
        <v>1.9220000000000001E-2</v>
      </c>
      <c r="C92" s="1">
        <v>-2.4329999999999999E-5</v>
      </c>
    </row>
    <row r="93" spans="1:3">
      <c r="A93">
        <v>92</v>
      </c>
      <c r="B93" s="1">
        <v>1.8599999999999998E-2</v>
      </c>
      <c r="C93" s="1">
        <v>-2.332E-5</v>
      </c>
    </row>
    <row r="94" spans="1:3">
      <c r="A94">
        <v>93</v>
      </c>
      <c r="B94" s="1">
        <v>1.814E-2</v>
      </c>
      <c r="C94" s="1">
        <v>-1.8219999999999998E-5</v>
      </c>
    </row>
    <row r="95" spans="1:3">
      <c r="A95">
        <v>94</v>
      </c>
      <c r="B95" s="1">
        <v>1.443E-2</v>
      </c>
      <c r="C95" s="1">
        <v>-1.243E-5</v>
      </c>
    </row>
    <row r="96" spans="1:3">
      <c r="A96">
        <v>95</v>
      </c>
      <c r="B96" s="1">
        <v>1.1180000000000001E-2</v>
      </c>
      <c r="C96" s="1">
        <v>-6.3300000000000004E-6</v>
      </c>
    </row>
    <row r="97" spans="1:3">
      <c r="A97">
        <v>96</v>
      </c>
      <c r="B97" s="1">
        <v>-9.3340000000000003E-3</v>
      </c>
      <c r="C97" s="1">
        <v>1.2440000000000001E-6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99"/>
  <sheetViews>
    <sheetView tabSelected="1" topLeftCell="X1" workbookViewId="0">
      <selection activeCell="AN20" sqref="AN20"/>
    </sheetView>
  </sheetViews>
  <sheetFormatPr defaultRowHeight="12"/>
  <cols>
    <col min="1" max="1" width="9.140625" style="6"/>
    <col min="5" max="5" width="3.7109375" bestFit="1" customWidth="1"/>
    <col min="9" max="9" width="10.7109375" customWidth="1"/>
    <col min="10" max="10" width="10.85546875" customWidth="1"/>
    <col min="11" max="13" width="9.7109375" customWidth="1"/>
    <col min="14" max="19" width="9.7109375" bestFit="1" customWidth="1"/>
    <col min="20" max="20" width="10.7109375" bestFit="1" customWidth="1"/>
  </cols>
  <sheetData>
    <row r="1" spans="1:33">
      <c r="G1" s="7"/>
      <c r="H1" t="s">
        <v>4</v>
      </c>
    </row>
    <row r="2" spans="1:33">
      <c r="E2" s="5" t="s">
        <v>0</v>
      </c>
      <c r="I2" s="3">
        <v>5.0000000000000002E-5</v>
      </c>
      <c r="J2" s="3">
        <v>8.0000000000000007E-5</v>
      </c>
      <c r="K2" s="3">
        <v>1E-4</v>
      </c>
      <c r="L2" s="3">
        <v>2.9999999999999997E-4</v>
      </c>
      <c r="M2" s="3">
        <v>5.0000000000000001E-4</v>
      </c>
      <c r="N2" s="3">
        <v>8.0000000000000004E-4</v>
      </c>
      <c r="O2" s="3">
        <v>1E-3</v>
      </c>
      <c r="P2" s="3">
        <v>2E-3</v>
      </c>
      <c r="Q2" s="3">
        <v>3.0000000000000001E-3</v>
      </c>
      <c r="R2" s="3">
        <v>4.0000000000000001E-3</v>
      </c>
      <c r="S2" s="3">
        <v>5.0000000000000001E-3</v>
      </c>
      <c r="T2" s="3">
        <v>0.01</v>
      </c>
      <c r="AG2" t="s">
        <v>116</v>
      </c>
    </row>
    <row r="3" spans="1:33">
      <c r="A3" s="6" t="s">
        <v>48</v>
      </c>
      <c r="E3" s="5">
        <v>1</v>
      </c>
      <c r="F3" s="2">
        <f t="shared" ref="F3:F4" si="0">VALUE(LEFT(A3,5))</f>
        <v>1</v>
      </c>
      <c r="G3" s="7">
        <f t="shared" ref="G3:G4" si="1">VALUE(LEFT(RIGHT(A3,20),10))</f>
        <v>-61.2</v>
      </c>
      <c r="H3" s="7">
        <f>VALUE(RIGHT(A3,10))</f>
        <v>-7.5</v>
      </c>
      <c r="I3" s="4">
        <f>ABS('ff00005'!B2)</f>
        <v>6.6189999999999999E-2</v>
      </c>
      <c r="J3" s="4">
        <f>ABS('ff00008'!B2)</f>
        <v>6.4140000000000003E-2</v>
      </c>
      <c r="K3" s="4">
        <f>ABS('ff0001'!B2)</f>
        <v>6.5379999999999994E-2</v>
      </c>
      <c r="L3" s="4">
        <f>ABS('ff0003'!B2)</f>
        <v>6.1839999999999999E-2</v>
      </c>
      <c r="M3" s="4">
        <f>ABS('ff0005'!B2)</f>
        <v>5.5849999999999997E-2</v>
      </c>
      <c r="N3" s="4">
        <f>ABS('ff0008'!B2)</f>
        <v>5.2130000000000003E-2</v>
      </c>
      <c r="O3" s="4">
        <f>ABS('ff001'!B2)</f>
        <v>5.126E-2</v>
      </c>
      <c r="P3" s="4">
        <f>ABS('ff002'!B2)</f>
        <v>4.2090000000000002E-2</v>
      </c>
      <c r="Q3" s="4">
        <f>ABS('ff003'!B2)</f>
        <v>3.925E-2</v>
      </c>
      <c r="R3" s="4">
        <f>ABS('ff004'!B2)</f>
        <v>3.7159999999999999E-2</v>
      </c>
      <c r="S3" s="4">
        <f>ABS('ff005'!B2)</f>
        <v>3.4979999999999997E-2</v>
      </c>
      <c r="T3" s="4">
        <f>ABS('ff01'!B2)</f>
        <v>2.639E-2</v>
      </c>
    </row>
    <row r="4" spans="1:33">
      <c r="A4" s="6" t="s">
        <v>49</v>
      </c>
      <c r="E4" s="5">
        <f>E3+1</f>
        <v>2</v>
      </c>
      <c r="F4" s="2">
        <f t="shared" si="0"/>
        <v>2</v>
      </c>
      <c r="G4" s="7">
        <f t="shared" si="1"/>
        <v>-61.2</v>
      </c>
      <c r="H4" s="7">
        <f t="shared" ref="H4" si="2">VALUE(RIGHT(A4,10))</f>
        <v>-8.1999999999999993</v>
      </c>
      <c r="I4" s="4">
        <f>ABS('ff00005'!B3)</f>
        <v>3.3700000000000001E-2</v>
      </c>
      <c r="J4" s="4">
        <f>ABS('ff00008'!B3)</f>
        <v>3.2890000000000003E-2</v>
      </c>
      <c r="K4" s="4">
        <f>ABS('ff0001'!B3)</f>
        <v>3.2320000000000002E-2</v>
      </c>
      <c r="L4" s="4">
        <f>ABS('ff0003'!B3)</f>
        <v>2.9360000000000001E-2</v>
      </c>
      <c r="M4" s="4">
        <f>ABS('ff0005'!B3)</f>
        <v>2.767E-2</v>
      </c>
      <c r="N4" s="4">
        <f>ABS('ff0008'!B3)</f>
        <v>2.6020000000000001E-2</v>
      </c>
      <c r="O4" s="4">
        <f>ABS('ff001'!B3)</f>
        <v>2.6800000000000001E-2</v>
      </c>
      <c r="P4" s="4">
        <f>ABS('ff002'!B3)</f>
        <v>2.9600000000000001E-2</v>
      </c>
      <c r="Q4" s="4">
        <f>ABS('ff003'!B3)</f>
        <v>3.0040000000000001E-2</v>
      </c>
      <c r="R4" s="4">
        <f>ABS('ff004'!B3)</f>
        <v>2.9829999999999999E-2</v>
      </c>
      <c r="S4" s="4">
        <f>ABS('ff005'!B3)</f>
        <v>2.896E-2</v>
      </c>
      <c r="T4" s="4">
        <f>ABS('ff01'!B3)</f>
        <v>2.2950000000000002E-2</v>
      </c>
      <c r="AG4" s="10" t="s">
        <v>115</v>
      </c>
    </row>
    <row r="5" spans="1:33">
      <c r="A5" s="6" t="s">
        <v>50</v>
      </c>
      <c r="E5" s="5">
        <f t="shared" ref="E5:E68" si="3">E4+1</f>
        <v>3</v>
      </c>
      <c r="F5" s="2">
        <f t="shared" ref="F5" si="4">VALUE(LEFT(A5,5))</f>
        <v>3</v>
      </c>
      <c r="G5" s="7">
        <f t="shared" ref="G5" si="5">VALUE(LEFT(RIGHT(A5,20),10))</f>
        <v>-61.2</v>
      </c>
      <c r="H5" s="7">
        <f t="shared" ref="H5" si="6">VALUE(RIGHT(A5,10))</f>
        <v>-8.9</v>
      </c>
      <c r="I5" s="4">
        <f>ABS('ff00005'!B4)</f>
        <v>2.205E-2</v>
      </c>
      <c r="J5" s="4">
        <f>ABS('ff00008'!B4)</f>
        <v>2.1090000000000001E-2</v>
      </c>
      <c r="K5" s="4">
        <f>ABS('ff0001'!B4)</f>
        <v>2.0490000000000001E-2</v>
      </c>
      <c r="L5" s="4">
        <f>ABS('ff0003'!B4)</f>
        <v>2.0250000000000001E-2</v>
      </c>
      <c r="M5" s="4">
        <f>ABS('ff0005'!B4)</f>
        <v>2.001E-2</v>
      </c>
      <c r="N5" s="4">
        <f>ABS('ff0008'!B4)</f>
        <v>1.891E-2</v>
      </c>
      <c r="O5" s="4">
        <f>ABS('ff001'!B4)</f>
        <v>1.8450000000000001E-2</v>
      </c>
      <c r="P5" s="4">
        <f>ABS('ff002'!B4)</f>
        <v>1.9380000000000001E-2</v>
      </c>
      <c r="Q5" s="4">
        <f>ABS('ff003'!B4)</f>
        <v>2.001E-2</v>
      </c>
      <c r="R5" s="4">
        <f>ABS('ff004'!B4)</f>
        <v>2.0650000000000002E-2</v>
      </c>
      <c r="S5" s="4">
        <f>ABS('ff005'!B4)</f>
        <v>2.0830000000000001E-2</v>
      </c>
      <c r="T5" s="4">
        <f>ABS('ff01'!B4)</f>
        <v>1.866E-2</v>
      </c>
      <c r="AG5" s="10" t="s">
        <v>117</v>
      </c>
    </row>
    <row r="6" spans="1:33">
      <c r="A6" s="6" t="s">
        <v>51</v>
      </c>
      <c r="E6" s="5">
        <f t="shared" si="3"/>
        <v>4</v>
      </c>
      <c r="F6" s="2">
        <f t="shared" ref="F6" si="7">VALUE(LEFT(A6,5))</f>
        <v>4</v>
      </c>
      <c r="G6" s="7">
        <f t="shared" ref="G6" si="8">VALUE(LEFT(RIGHT(A6,20),10))</f>
        <v>-61.2</v>
      </c>
      <c r="H6" s="7">
        <f t="shared" ref="H6" si="9">VALUE(RIGHT(A6,10))</f>
        <v>-9.6</v>
      </c>
      <c r="I6" s="4">
        <f>ABS('ff00005'!B5)</f>
        <v>1.413E-2</v>
      </c>
      <c r="J6" s="4">
        <f>ABS('ff00008'!B5)</f>
        <v>1.4109999999999999E-2</v>
      </c>
      <c r="K6" s="4">
        <f>ABS('ff0001'!B5)</f>
        <v>1.409E-2</v>
      </c>
      <c r="L6" s="4">
        <f>ABS('ff0003'!B5)</f>
        <v>1.4E-2</v>
      </c>
      <c r="M6" s="4">
        <f>ABS('ff0005'!B5)</f>
        <v>1.397E-2</v>
      </c>
      <c r="N6" s="4">
        <f>ABS('ff0008'!B5)</f>
        <v>1.401E-2</v>
      </c>
      <c r="O6" s="4">
        <f>ABS('ff001'!B5)</f>
        <v>1.4019999999999999E-2</v>
      </c>
      <c r="P6" s="4">
        <f>ABS('ff002'!B5)</f>
        <v>1.391E-2</v>
      </c>
      <c r="Q6" s="4">
        <f>ABS('ff003'!B5)</f>
        <v>1.3849999999999999E-2</v>
      </c>
      <c r="R6" s="4">
        <f>ABS('ff004'!B5)</f>
        <v>1.379E-2</v>
      </c>
      <c r="S6" s="4">
        <f>ABS('ff005'!B5)</f>
        <v>1.38E-2</v>
      </c>
      <c r="T6" s="4">
        <f>ABS('ff01'!B5)</f>
        <v>1.4E-2</v>
      </c>
      <c r="AG6" s="10" t="s">
        <v>118</v>
      </c>
    </row>
    <row r="7" spans="1:33">
      <c r="A7" s="6" t="s">
        <v>52</v>
      </c>
      <c r="E7" s="5">
        <f t="shared" si="3"/>
        <v>5</v>
      </c>
      <c r="F7" s="2">
        <f t="shared" ref="F7:F65" si="10">VALUE(LEFT(A7,5))</f>
        <v>5</v>
      </c>
      <c r="G7" s="7">
        <f t="shared" ref="G7:G65" si="11">VALUE(LEFT(RIGHT(A7,20),10))</f>
        <v>-61.2</v>
      </c>
      <c r="H7" s="7">
        <f t="shared" ref="H7:H65" si="12">VALUE(RIGHT(A7,10))</f>
        <v>-10.1</v>
      </c>
      <c r="I7" s="4">
        <f>ABS('ff00005'!B6)</f>
        <v>1.405E-2</v>
      </c>
      <c r="J7" s="4">
        <f>ABS('ff00008'!B6)</f>
        <v>1.4030000000000001E-2</v>
      </c>
      <c r="K7" s="4">
        <f>ABS('ff0001'!B6)</f>
        <v>1.401E-2</v>
      </c>
      <c r="L7" s="4">
        <f>ABS('ff0003'!B6)</f>
        <v>1.3899999999999999E-2</v>
      </c>
      <c r="M7" s="4">
        <f>ABS('ff0005'!B6)</f>
        <v>1.3860000000000001E-2</v>
      </c>
      <c r="N7" s="4">
        <f>ABS('ff0008'!B6)</f>
        <v>1.389E-2</v>
      </c>
      <c r="O7" s="4">
        <f>ABS('ff001'!B6)</f>
        <v>1.391E-2</v>
      </c>
      <c r="P7" s="4">
        <f>ABS('ff002'!B6)</f>
        <v>1.3809999999999999E-2</v>
      </c>
      <c r="Q7" s="4">
        <f>ABS('ff003'!B6)</f>
        <v>1.374E-2</v>
      </c>
      <c r="R7" s="4">
        <f>ABS('ff004'!B6)</f>
        <v>1.3679999999999999E-2</v>
      </c>
      <c r="S7" s="4">
        <f>ABS('ff005'!B6)</f>
        <v>1.366E-2</v>
      </c>
      <c r="T7" s="4">
        <f>ABS('ff01'!B6)</f>
        <v>1.38E-2</v>
      </c>
    </row>
    <row r="8" spans="1:33">
      <c r="A8" s="6" t="s">
        <v>53</v>
      </c>
      <c r="E8" s="5">
        <f t="shared" si="3"/>
        <v>6</v>
      </c>
      <c r="F8" s="2">
        <f t="shared" si="10"/>
        <v>6</v>
      </c>
      <c r="G8" s="7">
        <f t="shared" si="11"/>
        <v>-61.2</v>
      </c>
      <c r="H8" s="7">
        <f t="shared" si="12"/>
        <v>-10.6</v>
      </c>
      <c r="I8" s="4">
        <f>ABS('ff00005'!B7)</f>
        <v>1.3939999999999999E-2</v>
      </c>
      <c r="J8" s="4">
        <f>ABS('ff00008'!B7)</f>
        <v>1.392E-2</v>
      </c>
      <c r="K8" s="4">
        <f>ABS('ff0001'!B7)</f>
        <v>1.3899999999999999E-2</v>
      </c>
      <c r="L8" s="4">
        <f>ABS('ff0003'!B7)</f>
        <v>1.3769999999999999E-2</v>
      </c>
      <c r="M8" s="4">
        <f>ABS('ff0005'!B7)</f>
        <v>1.372E-2</v>
      </c>
      <c r="N8" s="4">
        <f>ABS('ff0008'!B7)</f>
        <v>1.375E-2</v>
      </c>
      <c r="O8" s="4">
        <f>ABS('ff001'!B7)</f>
        <v>1.3769999999999999E-2</v>
      </c>
      <c r="P8" s="4">
        <f>ABS('ff002'!B7)</f>
        <v>1.3679999999999999E-2</v>
      </c>
      <c r="Q8" s="4">
        <f>ABS('ff003'!B7)</f>
        <v>1.3610000000000001E-2</v>
      </c>
      <c r="R8" s="4">
        <f>ABS('ff004'!B7)</f>
        <v>1.354E-2</v>
      </c>
      <c r="S8" s="4">
        <f>ABS('ff005'!B7)</f>
        <v>1.3520000000000001E-2</v>
      </c>
      <c r="T8" s="4">
        <f>ABS('ff01'!B7)</f>
        <v>1.3599999999999999E-2</v>
      </c>
    </row>
    <row r="9" spans="1:33">
      <c r="A9" s="6" t="s">
        <v>54</v>
      </c>
      <c r="E9" s="5">
        <f t="shared" si="3"/>
        <v>7</v>
      </c>
      <c r="F9" s="2">
        <f t="shared" si="10"/>
        <v>7</v>
      </c>
      <c r="G9" s="7">
        <f t="shared" si="11"/>
        <v>-61.2</v>
      </c>
      <c r="H9" s="7">
        <f t="shared" si="12"/>
        <v>-11.1</v>
      </c>
      <c r="I9" s="4">
        <f>ABS('ff00005'!B8)</f>
        <v>1.3809999999999999E-2</v>
      </c>
      <c r="J9" s="4">
        <f>ABS('ff00008'!B8)</f>
        <v>1.3780000000000001E-2</v>
      </c>
      <c r="K9" s="4">
        <f>ABS('ff0001'!B8)</f>
        <v>1.376E-2</v>
      </c>
      <c r="L9" s="4">
        <f>ABS('ff0003'!B8)</f>
        <v>1.362E-2</v>
      </c>
      <c r="M9" s="4">
        <f>ABS('ff0005'!B8)</f>
        <v>1.3559999999999999E-2</v>
      </c>
      <c r="N9" s="4">
        <f>ABS('ff0008'!B8)</f>
        <v>1.359E-2</v>
      </c>
      <c r="O9" s="4">
        <f>ABS('ff001'!B8)</f>
        <v>1.3610000000000001E-2</v>
      </c>
      <c r="P9" s="4">
        <f>ABS('ff002'!B8)</f>
        <v>1.354E-2</v>
      </c>
      <c r="Q9" s="4">
        <f>ABS('ff003'!B8)</f>
        <v>1.3469999999999999E-2</v>
      </c>
      <c r="R9" s="4">
        <f>ABS('ff004'!B8)</f>
        <v>1.34E-2</v>
      </c>
      <c r="S9" s="4">
        <f>ABS('ff005'!B8)</f>
        <v>1.336E-2</v>
      </c>
      <c r="T9" s="4">
        <f>ABS('ff01'!B8)</f>
        <v>1.34E-2</v>
      </c>
    </row>
    <row r="10" spans="1:33">
      <c r="A10" s="6" t="s">
        <v>55</v>
      </c>
      <c r="E10" s="5">
        <f t="shared" si="3"/>
        <v>8</v>
      </c>
      <c r="F10" s="2">
        <f t="shared" si="10"/>
        <v>8</v>
      </c>
      <c r="G10" s="7">
        <f t="shared" si="11"/>
        <v>-61.2</v>
      </c>
      <c r="H10" s="7">
        <f t="shared" si="12"/>
        <v>-11.6</v>
      </c>
      <c r="I10" s="4">
        <f>ABS('ff00005'!B9)</f>
        <v>1.366E-2</v>
      </c>
      <c r="J10" s="4">
        <f>ABS('ff00008'!B9)</f>
        <v>1.363E-2</v>
      </c>
      <c r="K10" s="4">
        <f>ABS('ff0001'!B9)</f>
        <v>1.3610000000000001E-2</v>
      </c>
      <c r="L10" s="4">
        <f>ABS('ff0003'!B9)</f>
        <v>1.345E-2</v>
      </c>
      <c r="M10" s="4">
        <f>ABS('ff0005'!B9)</f>
        <v>1.338E-2</v>
      </c>
      <c r="N10" s="4">
        <f>ABS('ff0008'!B9)</f>
        <v>1.342E-2</v>
      </c>
      <c r="O10" s="4">
        <f>ABS('ff001'!B9)</f>
        <v>1.3440000000000001E-2</v>
      </c>
      <c r="P10" s="4">
        <f>ABS('ff002'!B9)</f>
        <v>1.338E-2</v>
      </c>
      <c r="Q10" s="4">
        <f>ABS('ff003'!B9)</f>
        <v>1.3310000000000001E-2</v>
      </c>
      <c r="R10" s="4">
        <f>ABS('ff004'!B9)</f>
        <v>1.324E-2</v>
      </c>
      <c r="S10" s="4">
        <f>ABS('ff005'!B9)</f>
        <v>1.319E-2</v>
      </c>
      <c r="T10" s="4">
        <f>ABS('ff01'!B9)</f>
        <v>1.319E-2</v>
      </c>
    </row>
    <row r="11" spans="1:33">
      <c r="A11" s="6" t="s">
        <v>56</v>
      </c>
      <c r="E11" s="5">
        <f t="shared" si="3"/>
        <v>9</v>
      </c>
      <c r="F11" s="2">
        <f t="shared" si="10"/>
        <v>9</v>
      </c>
      <c r="G11" s="7">
        <f t="shared" si="11"/>
        <v>-61.2</v>
      </c>
      <c r="H11" s="7">
        <f t="shared" si="12"/>
        <v>-12.3</v>
      </c>
      <c r="I11" s="4">
        <f>ABS('ff00005'!B10)</f>
        <v>1.355E-2</v>
      </c>
      <c r="J11" s="4">
        <f>ABS('ff00008'!B10)</f>
        <v>1.3520000000000001E-2</v>
      </c>
      <c r="K11" s="4">
        <f>ABS('ff0001'!B10)</f>
        <v>1.35E-2</v>
      </c>
      <c r="L11" s="4">
        <f>ABS('ff0003'!B10)</f>
        <v>1.333E-2</v>
      </c>
      <c r="M11" s="4">
        <f>ABS('ff0005'!B10)</f>
        <v>1.3259999999999999E-2</v>
      </c>
      <c r="N11" s="4">
        <f>ABS('ff0008'!B10)</f>
        <v>1.329E-2</v>
      </c>
      <c r="O11" s="4">
        <f>ABS('ff001'!B10)</f>
        <v>1.332E-2</v>
      </c>
      <c r="P11" s="4">
        <f>ABS('ff002'!B10)</f>
        <v>1.3259999999999999E-2</v>
      </c>
      <c r="Q11" s="4">
        <f>ABS('ff003'!B10)</f>
        <v>1.32E-2</v>
      </c>
      <c r="R11" s="4">
        <f>ABS('ff004'!B10)</f>
        <v>1.312E-2</v>
      </c>
      <c r="S11" s="4">
        <f>ABS('ff005'!B10)</f>
        <v>1.307E-2</v>
      </c>
      <c r="T11" s="4">
        <f>ABS('ff01'!B10)</f>
        <v>1.306E-2</v>
      </c>
    </row>
    <row r="12" spans="1:33">
      <c r="A12" s="6" t="s">
        <v>57</v>
      </c>
      <c r="E12" s="5">
        <f t="shared" si="3"/>
        <v>10</v>
      </c>
      <c r="F12" s="2">
        <f t="shared" si="10"/>
        <v>10</v>
      </c>
      <c r="G12" s="7">
        <f t="shared" si="11"/>
        <v>-61.2</v>
      </c>
      <c r="H12" s="7">
        <f t="shared" si="12"/>
        <v>-13.2</v>
      </c>
      <c r="I12" s="4">
        <f>ABS('ff00005'!B11)</f>
        <v>1.3390000000000001E-2</v>
      </c>
      <c r="J12" s="4">
        <f>ABS('ff00008'!B11)</f>
        <v>1.336E-2</v>
      </c>
      <c r="K12" s="4">
        <f>ABS('ff0001'!B11)</f>
        <v>1.3339999999999999E-2</v>
      </c>
      <c r="L12" s="4">
        <f>ABS('ff0003'!B11)</f>
        <v>1.316E-2</v>
      </c>
      <c r="M12" s="4">
        <f>ABS('ff0005'!B11)</f>
        <v>1.3089999999999999E-2</v>
      </c>
      <c r="N12" s="4">
        <f>ABS('ff0008'!B11)</f>
        <v>1.312E-2</v>
      </c>
      <c r="O12" s="4">
        <f>ABS('ff001'!B11)</f>
        <v>1.315E-2</v>
      </c>
      <c r="P12" s="4">
        <f>ABS('ff002'!B11)</f>
        <v>1.3100000000000001E-2</v>
      </c>
      <c r="Q12" s="4">
        <f>ABS('ff003'!B11)</f>
        <v>1.304E-2</v>
      </c>
      <c r="R12" s="4">
        <f>ABS('ff004'!B11)</f>
        <v>1.2970000000000001E-2</v>
      </c>
      <c r="S12" s="4">
        <f>ABS('ff005'!B11)</f>
        <v>1.2919999999999999E-2</v>
      </c>
      <c r="T12" s="4">
        <f>ABS('ff01'!B11)</f>
        <v>1.289E-2</v>
      </c>
    </row>
    <row r="13" spans="1:33">
      <c r="A13" s="6" t="s">
        <v>58</v>
      </c>
      <c r="E13" s="5">
        <f t="shared" si="3"/>
        <v>11</v>
      </c>
      <c r="F13" s="2">
        <f t="shared" si="10"/>
        <v>11</v>
      </c>
      <c r="G13" s="7">
        <f t="shared" si="11"/>
        <v>-61.2</v>
      </c>
      <c r="H13" s="7">
        <f t="shared" si="12"/>
        <v>-13.95</v>
      </c>
      <c r="I13" s="4">
        <f>ABS('ff00005'!B12)</f>
        <v>1.321E-2</v>
      </c>
      <c r="J13" s="4">
        <f>ABS('ff00008'!B12)</f>
        <v>1.3180000000000001E-2</v>
      </c>
      <c r="K13" s="4">
        <f>ABS('ff0001'!B12)</f>
        <v>1.316E-2</v>
      </c>
      <c r="L13" s="4">
        <f>ABS('ff0003'!B12)</f>
        <v>1.298E-2</v>
      </c>
      <c r="M13" s="4">
        <f>ABS('ff0005'!B12)</f>
        <v>1.291E-2</v>
      </c>
      <c r="N13" s="4">
        <f>ABS('ff0008'!B12)</f>
        <v>1.294E-2</v>
      </c>
      <c r="O13" s="4">
        <f>ABS('ff001'!B12)</f>
        <v>1.2959999999999999E-2</v>
      </c>
      <c r="P13" s="4">
        <f>ABS('ff002'!B12)</f>
        <v>1.2930000000000001E-2</v>
      </c>
      <c r="Q13" s="4">
        <f>ABS('ff003'!B12)</f>
        <v>1.2869999999999999E-2</v>
      </c>
      <c r="R13" s="4">
        <f>ABS('ff004'!B12)</f>
        <v>1.2789999999999999E-2</v>
      </c>
      <c r="S13" s="4">
        <f>ABS('ff005'!B12)</f>
        <v>1.274E-2</v>
      </c>
      <c r="T13" s="4">
        <f>ABS('ff01'!B12)</f>
        <v>1.2710000000000001E-2</v>
      </c>
    </row>
    <row r="14" spans="1:33">
      <c r="A14" s="6" t="s">
        <v>59</v>
      </c>
      <c r="E14" s="5">
        <f t="shared" si="3"/>
        <v>12</v>
      </c>
      <c r="F14" s="2">
        <f t="shared" si="10"/>
        <v>12</v>
      </c>
      <c r="G14" s="7">
        <f t="shared" si="11"/>
        <v>-61.2</v>
      </c>
      <c r="H14" s="7">
        <f t="shared" si="12"/>
        <v>-14.7</v>
      </c>
      <c r="I14" s="4">
        <f>ABS('ff00005'!B13)</f>
        <v>1.2999999999999999E-2</v>
      </c>
      <c r="J14" s="4">
        <f>ABS('ff00008'!B13)</f>
        <v>1.2970000000000001E-2</v>
      </c>
      <c r="K14" s="4">
        <f>ABS('ff0001'!B13)</f>
        <v>1.295E-2</v>
      </c>
      <c r="L14" s="4">
        <f>ABS('ff0003'!B13)</f>
        <v>1.277E-2</v>
      </c>
      <c r="M14" s="4">
        <f>ABS('ff0005'!B13)</f>
        <v>1.2699999999999999E-2</v>
      </c>
      <c r="N14" s="4">
        <f>ABS('ff0008'!B13)</f>
        <v>1.273E-2</v>
      </c>
      <c r="O14" s="4">
        <f>ABS('ff001'!B13)</f>
        <v>1.2760000000000001E-2</v>
      </c>
      <c r="P14" s="4">
        <f>ABS('ff002'!B13)</f>
        <v>1.272E-2</v>
      </c>
      <c r="Q14" s="4">
        <f>ABS('ff003'!B13)</f>
        <v>1.2659999999999999E-2</v>
      </c>
      <c r="R14" s="4">
        <f>ABS('ff004'!B13)</f>
        <v>1.259E-2</v>
      </c>
      <c r="S14" s="4">
        <f>ABS('ff005'!B13)</f>
        <v>1.2540000000000001E-2</v>
      </c>
      <c r="T14" s="4">
        <f>ABS('ff01'!B13)</f>
        <v>1.251E-2</v>
      </c>
    </row>
    <row r="15" spans="1:33">
      <c r="A15" s="6" t="s">
        <v>60</v>
      </c>
      <c r="E15" s="5">
        <f t="shared" si="3"/>
        <v>13</v>
      </c>
      <c r="F15" s="2">
        <f t="shared" si="10"/>
        <v>13</v>
      </c>
      <c r="G15" s="7">
        <f t="shared" si="11"/>
        <v>-61.2</v>
      </c>
      <c r="H15" s="7">
        <f t="shared" si="12"/>
        <v>-15.45</v>
      </c>
      <c r="I15" s="4">
        <f>ABS('ff00005'!B14)</f>
        <v>1.2760000000000001E-2</v>
      </c>
      <c r="J15" s="4">
        <f>ABS('ff00008'!B14)</f>
        <v>1.273E-2</v>
      </c>
      <c r="K15" s="4">
        <f>ABS('ff0001'!B14)</f>
        <v>1.2710000000000001E-2</v>
      </c>
      <c r="L15" s="4">
        <f>ABS('ff0003'!B14)</f>
        <v>1.2529999999999999E-2</v>
      </c>
      <c r="M15" s="4">
        <f>ABS('ff0005'!B14)</f>
        <v>1.2460000000000001E-2</v>
      </c>
      <c r="N15" s="4">
        <f>ABS('ff0008'!B14)</f>
        <v>1.2500000000000001E-2</v>
      </c>
      <c r="O15" s="4">
        <f>ABS('ff001'!B14)</f>
        <v>1.252E-2</v>
      </c>
      <c r="P15" s="4">
        <f>ABS('ff002'!B14)</f>
        <v>1.2489999999999999E-2</v>
      </c>
      <c r="Q15" s="4">
        <f>ABS('ff003'!B14)</f>
        <v>1.243E-2</v>
      </c>
      <c r="R15" s="4">
        <f>ABS('ff004'!B14)</f>
        <v>1.2359999999999999E-2</v>
      </c>
      <c r="S15" s="4">
        <f>ABS('ff005'!B14)</f>
        <v>1.2319999999999999E-2</v>
      </c>
      <c r="T15" s="4">
        <f>ABS('ff01'!B14)</f>
        <v>1.2279999999999999E-2</v>
      </c>
    </row>
    <row r="16" spans="1:33">
      <c r="A16" s="6" t="s">
        <v>61</v>
      </c>
      <c r="E16" s="5">
        <f t="shared" si="3"/>
        <v>14</v>
      </c>
      <c r="F16" s="2">
        <f t="shared" si="10"/>
        <v>14</v>
      </c>
      <c r="G16" s="7">
        <f t="shared" si="11"/>
        <v>-61.2</v>
      </c>
      <c r="H16" s="7">
        <f t="shared" si="12"/>
        <v>-16.2</v>
      </c>
      <c r="I16" s="4">
        <f>ABS('ff00005'!B15)</f>
        <v>1.2500000000000001E-2</v>
      </c>
      <c r="J16" s="4">
        <f>ABS('ff00008'!B15)</f>
        <v>1.247E-2</v>
      </c>
      <c r="K16" s="4">
        <f>ABS('ff0001'!B15)</f>
        <v>1.244E-2</v>
      </c>
      <c r="L16" s="4">
        <f>ABS('ff0003'!B15)</f>
        <v>1.226E-2</v>
      </c>
      <c r="M16" s="4">
        <f>ABS('ff0005'!B15)</f>
        <v>1.2189999999999999E-2</v>
      </c>
      <c r="N16" s="4">
        <f>ABS('ff0008'!B15)</f>
        <v>1.223E-2</v>
      </c>
      <c r="O16" s="4">
        <f>ABS('ff001'!B15)</f>
        <v>1.226E-2</v>
      </c>
      <c r="P16" s="4">
        <f>ABS('ff002'!B15)</f>
        <v>1.223E-2</v>
      </c>
      <c r="Q16" s="4">
        <f>ABS('ff003'!B15)</f>
        <v>1.218E-2</v>
      </c>
      <c r="R16" s="4">
        <f>ABS('ff004'!B15)</f>
        <v>1.2109999999999999E-2</v>
      </c>
      <c r="S16" s="4">
        <f>ABS('ff005'!B15)</f>
        <v>1.206E-2</v>
      </c>
      <c r="T16" s="4">
        <f>ABS('ff01'!B15)</f>
        <v>1.204E-2</v>
      </c>
    </row>
    <row r="17" spans="1:38">
      <c r="A17" s="6" t="s">
        <v>62</v>
      </c>
      <c r="E17" s="5">
        <f t="shared" si="3"/>
        <v>15</v>
      </c>
      <c r="F17" s="2">
        <f t="shared" si="10"/>
        <v>15</v>
      </c>
      <c r="G17" s="7">
        <f t="shared" si="11"/>
        <v>-61.2</v>
      </c>
      <c r="H17" s="7">
        <f t="shared" si="12"/>
        <v>-18.5</v>
      </c>
      <c r="I17" s="4">
        <f>ABS('ff00005'!B16)</f>
        <v>1.1939999999999999E-2</v>
      </c>
      <c r="J17" s="4">
        <f>ABS('ff00008'!B16)</f>
        <v>1.191E-2</v>
      </c>
      <c r="K17" s="4">
        <f>ABS('ff0001'!B16)</f>
        <v>1.188E-2</v>
      </c>
      <c r="L17" s="4">
        <f>ABS('ff0003'!B16)</f>
        <v>1.171E-2</v>
      </c>
      <c r="M17" s="4">
        <f>ABS('ff0005'!B16)</f>
        <v>1.1639999999999999E-2</v>
      </c>
      <c r="N17" s="4">
        <f>ABS('ff0008'!B16)</f>
        <v>1.1679999999999999E-2</v>
      </c>
      <c r="O17" s="4">
        <f>ABS('ff001'!B16)</f>
        <v>1.17E-2</v>
      </c>
      <c r="P17" s="4">
        <f>ABS('ff002'!B16)</f>
        <v>1.1690000000000001E-2</v>
      </c>
      <c r="Q17" s="4">
        <f>ABS('ff003'!B16)</f>
        <v>1.1650000000000001E-2</v>
      </c>
      <c r="R17" s="4">
        <f>ABS('ff004'!B16)</f>
        <v>1.159E-2</v>
      </c>
      <c r="S17" s="4">
        <f>ABS('ff005'!B16)</f>
        <v>1.1560000000000001E-2</v>
      </c>
      <c r="T17" s="4">
        <f>ABS('ff01'!B16)</f>
        <v>1.154E-2</v>
      </c>
    </row>
    <row r="18" spans="1:38">
      <c r="A18" s="6" t="s">
        <v>63</v>
      </c>
      <c r="E18" s="5">
        <f t="shared" si="3"/>
        <v>16</v>
      </c>
      <c r="F18" s="2">
        <f t="shared" si="10"/>
        <v>16</v>
      </c>
      <c r="G18" s="7">
        <f t="shared" si="11"/>
        <v>-61.2</v>
      </c>
      <c r="H18" s="7">
        <f t="shared" si="12"/>
        <v>-20.67</v>
      </c>
      <c r="I18" s="4">
        <f>ABS('ff00005'!B17)</f>
        <v>1.0070000000000001E-2</v>
      </c>
      <c r="J18" s="4">
        <f>ABS('ff00008'!B17)</f>
        <v>1.005E-2</v>
      </c>
      <c r="K18" s="4">
        <f>ABS('ff0001'!B17)</f>
        <v>1.0030000000000001E-2</v>
      </c>
      <c r="L18" s="4">
        <f>ABS('ff0003'!B17)</f>
        <v>9.8969999999999995E-3</v>
      </c>
      <c r="M18" s="4">
        <f>ABS('ff0005'!B17)</f>
        <v>9.8499999999999994E-3</v>
      </c>
      <c r="N18" s="4">
        <f>ABS('ff0008'!B17)</f>
        <v>9.8820000000000002E-3</v>
      </c>
      <c r="O18" s="4">
        <f>ABS('ff001'!B17)</f>
        <v>9.9000000000000008E-3</v>
      </c>
      <c r="P18" s="4">
        <f>ABS('ff002'!B17)</f>
        <v>9.8820000000000002E-3</v>
      </c>
      <c r="Q18" s="4">
        <f>ABS('ff003'!B17)</f>
        <v>9.8490000000000001E-3</v>
      </c>
      <c r="R18" s="4">
        <f>ABS('ff004'!B17)</f>
        <v>9.8069999999999997E-3</v>
      </c>
      <c r="S18" s="4">
        <f>ABS('ff005'!B17)</f>
        <v>9.7850000000000003E-3</v>
      </c>
      <c r="T18" s="4">
        <f>ABS('ff01'!B17)</f>
        <v>9.8160000000000001E-3</v>
      </c>
    </row>
    <row r="19" spans="1:38">
      <c r="A19" s="6" t="s">
        <v>64</v>
      </c>
      <c r="E19" s="5">
        <f t="shared" si="3"/>
        <v>17</v>
      </c>
      <c r="F19" s="2">
        <f t="shared" si="10"/>
        <v>17</v>
      </c>
      <c r="G19" s="7">
        <f t="shared" si="11"/>
        <v>-61.2</v>
      </c>
      <c r="H19" s="7">
        <f t="shared" si="12"/>
        <v>-22.83</v>
      </c>
      <c r="I19" s="4">
        <f>ABS('ff00005'!B18)</f>
        <v>8.2810000000000002E-3</v>
      </c>
      <c r="J19" s="4">
        <f>ABS('ff00008'!B18)</f>
        <v>8.2679999999999993E-3</v>
      </c>
      <c r="K19" s="4">
        <f>ABS('ff0001'!B18)</f>
        <v>8.2590000000000007E-3</v>
      </c>
      <c r="L19" s="4">
        <f>ABS('ff0003'!B18)</f>
        <v>8.1840000000000003E-3</v>
      </c>
      <c r="M19" s="4">
        <f>ABS('ff0005'!B18)</f>
        <v>8.1429999999999992E-3</v>
      </c>
      <c r="N19" s="4">
        <f>ABS('ff0008'!B18)</f>
        <v>8.1460000000000005E-3</v>
      </c>
      <c r="O19" s="4">
        <f>ABS('ff001'!B18)</f>
        <v>8.1499999999999993E-3</v>
      </c>
      <c r="P19" s="4">
        <f>ABS('ff002'!B18)</f>
        <v>8.1200000000000005E-3</v>
      </c>
      <c r="Q19" s="4">
        <f>ABS('ff003'!B18)</f>
        <v>8.0839999999999992E-3</v>
      </c>
      <c r="R19" s="4">
        <f>ABS('ff004'!B18)</f>
        <v>8.0549999999999997E-3</v>
      </c>
      <c r="S19" s="4">
        <f>ABS('ff005'!B18)</f>
        <v>8.0400000000000003E-3</v>
      </c>
      <c r="T19" s="4">
        <f>ABS('ff01'!B18)</f>
        <v>8.0210000000000004E-3</v>
      </c>
    </row>
    <row r="20" spans="1:38">
      <c r="A20" s="6" t="s">
        <v>65</v>
      </c>
      <c r="E20" s="5">
        <f t="shared" si="3"/>
        <v>18</v>
      </c>
      <c r="F20" s="2">
        <f t="shared" si="10"/>
        <v>18</v>
      </c>
      <c r="G20" s="7">
        <f t="shared" si="11"/>
        <v>-61.2</v>
      </c>
      <c r="H20" s="7">
        <f t="shared" si="12"/>
        <v>-25</v>
      </c>
      <c r="I20" s="4">
        <f>ABS('ff00005'!B19)</f>
        <v>7.0959999999999999E-3</v>
      </c>
      <c r="J20" s="4">
        <f>ABS('ff00008'!B19)</f>
        <v>7.0889999999999998E-3</v>
      </c>
      <c r="K20" s="4">
        <f>ABS('ff0001'!B19)</f>
        <v>7.084E-3</v>
      </c>
      <c r="L20" s="4">
        <f>ABS('ff0003'!B19)</f>
        <v>7.0429999999999998E-3</v>
      </c>
      <c r="M20" s="4">
        <f>ABS('ff0005'!B19)</f>
        <v>7.0200000000000002E-3</v>
      </c>
      <c r="N20" s="4">
        <f>ABS('ff0008'!B19)</f>
        <v>7.0219999999999996E-3</v>
      </c>
      <c r="O20" s="4">
        <f>ABS('ff001'!B19)</f>
        <v>7.0210000000000003E-3</v>
      </c>
      <c r="P20" s="4">
        <f>ABS('ff002'!B19)</f>
        <v>6.9740000000000002E-3</v>
      </c>
      <c r="Q20" s="4">
        <f>ABS('ff003'!B19)</f>
        <v>6.9280000000000001E-3</v>
      </c>
      <c r="R20" s="4">
        <f>ABS('ff004'!B19)</f>
        <v>6.8929999999999998E-3</v>
      </c>
      <c r="S20" s="4">
        <f>ABS('ff005'!B19)</f>
        <v>6.8729999999999998E-3</v>
      </c>
      <c r="T20" s="4">
        <f>ABS('ff01'!B19)</f>
        <v>6.8009999999999998E-3</v>
      </c>
    </row>
    <row r="21" spans="1:38">
      <c r="A21" s="6" t="s">
        <v>66</v>
      </c>
      <c r="E21" s="5">
        <f t="shared" si="3"/>
        <v>19</v>
      </c>
      <c r="F21" s="2">
        <f t="shared" si="10"/>
        <v>19</v>
      </c>
      <c r="G21" s="2">
        <f t="shared" si="11"/>
        <v>-56.7</v>
      </c>
      <c r="H21" s="2">
        <f t="shared" si="12"/>
        <v>-7.5</v>
      </c>
      <c r="I21" s="4">
        <f>ABS('ff00005'!B20)</f>
        <v>6.6189999999999999E-2</v>
      </c>
      <c r="J21" s="4">
        <f>ABS('ff00008'!B20)</f>
        <v>6.4140000000000003E-2</v>
      </c>
      <c r="K21" s="4">
        <f>ABS('ff0001'!B20)</f>
        <v>6.5379999999999994E-2</v>
      </c>
      <c r="L21" s="4">
        <f>ABS('ff0003'!B20)</f>
        <v>6.1839999999999999E-2</v>
      </c>
      <c r="M21" s="4">
        <f>ABS('ff0005'!B20)</f>
        <v>5.5849999999999997E-2</v>
      </c>
      <c r="N21" s="4">
        <f>ABS('ff0008'!B20)</f>
        <v>5.2130000000000003E-2</v>
      </c>
      <c r="O21" s="4">
        <f>ABS('ff001'!B20)</f>
        <v>5.126E-2</v>
      </c>
      <c r="P21" s="4">
        <f>ABS('ff002'!B20)</f>
        <v>4.2090000000000002E-2</v>
      </c>
      <c r="Q21" s="4">
        <f>ABS('ff003'!B20)</f>
        <v>3.925E-2</v>
      </c>
      <c r="R21" s="4">
        <f>ABS('ff004'!B20)</f>
        <v>3.7159999999999999E-2</v>
      </c>
      <c r="S21" s="4">
        <f>ABS('ff005'!B20)</f>
        <v>3.4979999999999997E-2</v>
      </c>
      <c r="T21" s="4">
        <f>ABS('ff01'!B20)</f>
        <v>2.639E-2</v>
      </c>
    </row>
    <row r="22" spans="1:38">
      <c r="A22" s="6" t="s">
        <v>67</v>
      </c>
      <c r="E22" s="5">
        <f t="shared" si="3"/>
        <v>20</v>
      </c>
      <c r="F22" s="2">
        <f t="shared" si="10"/>
        <v>20</v>
      </c>
      <c r="G22" s="2">
        <f t="shared" si="11"/>
        <v>-56.7</v>
      </c>
      <c r="H22" s="2">
        <f t="shared" si="12"/>
        <v>-8.1999999999999993</v>
      </c>
      <c r="I22" s="4">
        <f>ABS('ff00005'!B21)</f>
        <v>3.3700000000000001E-2</v>
      </c>
      <c r="J22" s="4">
        <f>ABS('ff00008'!B21)</f>
        <v>3.2890000000000003E-2</v>
      </c>
      <c r="K22" s="4">
        <f>ABS('ff0001'!B21)</f>
        <v>3.2320000000000002E-2</v>
      </c>
      <c r="L22" s="4">
        <f>ABS('ff0003'!B21)</f>
        <v>2.9360000000000001E-2</v>
      </c>
      <c r="M22" s="4">
        <f>ABS('ff0005'!B21)</f>
        <v>2.767E-2</v>
      </c>
      <c r="N22" s="4">
        <f>ABS('ff0008'!B21)</f>
        <v>2.6020000000000001E-2</v>
      </c>
      <c r="O22" s="4">
        <f>ABS('ff001'!B21)</f>
        <v>2.6800000000000001E-2</v>
      </c>
      <c r="P22" s="4">
        <f>ABS('ff002'!B21)</f>
        <v>2.9600000000000001E-2</v>
      </c>
      <c r="Q22" s="4">
        <f>ABS('ff003'!B21)</f>
        <v>3.0040000000000001E-2</v>
      </c>
      <c r="R22" s="4">
        <f>ABS('ff004'!B21)</f>
        <v>2.9829999999999999E-2</v>
      </c>
      <c r="S22" s="4">
        <f>ABS('ff005'!B21)</f>
        <v>2.896E-2</v>
      </c>
      <c r="T22" s="4">
        <f>ABS('ff01'!B21)</f>
        <v>2.2950000000000002E-2</v>
      </c>
    </row>
    <row r="23" spans="1:38">
      <c r="A23" s="6" t="s">
        <v>68</v>
      </c>
      <c r="E23" s="5">
        <f t="shared" si="3"/>
        <v>21</v>
      </c>
      <c r="F23" s="2">
        <f t="shared" si="10"/>
        <v>21</v>
      </c>
      <c r="G23" s="2">
        <f t="shared" si="11"/>
        <v>-56.7</v>
      </c>
      <c r="H23" s="2">
        <f t="shared" si="12"/>
        <v>-8.9</v>
      </c>
      <c r="I23" s="4">
        <f>ABS('ff00005'!B22)</f>
        <v>2.205E-2</v>
      </c>
      <c r="J23" s="4">
        <f>ABS('ff00008'!B22)</f>
        <v>2.1090000000000001E-2</v>
      </c>
      <c r="K23" s="4">
        <f>ABS('ff0001'!B22)</f>
        <v>2.0490000000000001E-2</v>
      </c>
      <c r="L23" s="4">
        <f>ABS('ff0003'!B22)</f>
        <v>2.0250000000000001E-2</v>
      </c>
      <c r="M23" s="4">
        <f>ABS('ff0005'!B22)</f>
        <v>2.001E-2</v>
      </c>
      <c r="N23" s="4">
        <f>ABS('ff0008'!B22)</f>
        <v>1.891E-2</v>
      </c>
      <c r="O23" s="4">
        <f>ABS('ff001'!B22)</f>
        <v>1.8450000000000001E-2</v>
      </c>
      <c r="P23" s="4">
        <f>ABS('ff002'!B22)</f>
        <v>1.9380000000000001E-2</v>
      </c>
      <c r="Q23" s="4">
        <f>ABS('ff003'!B22)</f>
        <v>2.001E-2</v>
      </c>
      <c r="R23" s="4">
        <f>ABS('ff004'!B22)</f>
        <v>2.0650000000000002E-2</v>
      </c>
      <c r="S23" s="4">
        <f>ABS('ff005'!B22)</f>
        <v>2.0830000000000001E-2</v>
      </c>
      <c r="T23" s="4">
        <f>ABS('ff01'!B22)</f>
        <v>1.866E-2</v>
      </c>
    </row>
    <row r="24" spans="1:38">
      <c r="A24" s="6" t="s">
        <v>69</v>
      </c>
      <c r="E24" s="5">
        <f t="shared" si="3"/>
        <v>22</v>
      </c>
      <c r="F24" s="2">
        <f t="shared" si="10"/>
        <v>22</v>
      </c>
      <c r="G24" s="2">
        <f t="shared" si="11"/>
        <v>-56.7</v>
      </c>
      <c r="H24" s="2">
        <f t="shared" si="12"/>
        <v>-9.6</v>
      </c>
      <c r="I24" s="4">
        <f>ABS('ff00005'!B23)</f>
        <v>1.413E-2</v>
      </c>
      <c r="J24" s="4">
        <f>ABS('ff00008'!B23)</f>
        <v>1.4109999999999999E-2</v>
      </c>
      <c r="K24" s="4">
        <f>ABS('ff0001'!B23)</f>
        <v>1.409E-2</v>
      </c>
      <c r="L24" s="4">
        <f>ABS('ff0003'!B23)</f>
        <v>1.4E-2</v>
      </c>
      <c r="M24" s="4">
        <f>ABS('ff0005'!B23)</f>
        <v>1.397E-2</v>
      </c>
      <c r="N24" s="4">
        <f>ABS('ff0008'!B23)</f>
        <v>1.401E-2</v>
      </c>
      <c r="O24" s="4">
        <f>ABS('ff001'!B23)</f>
        <v>1.4019999999999999E-2</v>
      </c>
      <c r="P24" s="4">
        <f>ABS('ff002'!B23)</f>
        <v>1.391E-2</v>
      </c>
      <c r="Q24" s="4">
        <f>ABS('ff003'!B23)</f>
        <v>1.3849999999999999E-2</v>
      </c>
      <c r="R24" s="4">
        <f>ABS('ff004'!B23)</f>
        <v>1.379E-2</v>
      </c>
      <c r="S24" s="4">
        <f>ABS('ff005'!B23)</f>
        <v>1.38E-2</v>
      </c>
      <c r="T24" s="4">
        <f>ABS('ff01'!B23)</f>
        <v>1.4E-2</v>
      </c>
    </row>
    <row r="25" spans="1:38">
      <c r="A25" s="6" t="s">
        <v>70</v>
      </c>
      <c r="E25" s="5">
        <f t="shared" si="3"/>
        <v>23</v>
      </c>
      <c r="F25" s="2">
        <f t="shared" si="10"/>
        <v>23</v>
      </c>
      <c r="G25" s="2">
        <f t="shared" si="11"/>
        <v>-56.7</v>
      </c>
      <c r="H25" s="2">
        <f t="shared" si="12"/>
        <v>-10.1</v>
      </c>
      <c r="I25" s="4">
        <f>ABS('ff00005'!B24)</f>
        <v>1.405E-2</v>
      </c>
      <c r="J25" s="4">
        <f>ABS('ff00008'!B24)</f>
        <v>1.4030000000000001E-2</v>
      </c>
      <c r="K25" s="4">
        <f>ABS('ff0001'!B24)</f>
        <v>1.401E-2</v>
      </c>
      <c r="L25" s="4">
        <f>ABS('ff0003'!B24)</f>
        <v>1.3899999999999999E-2</v>
      </c>
      <c r="M25" s="4">
        <f>ABS('ff0005'!B24)</f>
        <v>1.3860000000000001E-2</v>
      </c>
      <c r="N25" s="4">
        <f>ABS('ff0008'!B24)</f>
        <v>1.389E-2</v>
      </c>
      <c r="O25" s="4">
        <f>ABS('ff001'!B24)</f>
        <v>1.391E-2</v>
      </c>
      <c r="P25" s="4">
        <f>ABS('ff002'!B24)</f>
        <v>1.3809999999999999E-2</v>
      </c>
      <c r="Q25" s="4">
        <f>ABS('ff003'!B24)</f>
        <v>1.374E-2</v>
      </c>
      <c r="R25" s="4">
        <f>ABS('ff004'!B24)</f>
        <v>1.3679999999999999E-2</v>
      </c>
      <c r="S25" s="4">
        <f>ABS('ff005'!B24)</f>
        <v>1.366E-2</v>
      </c>
      <c r="T25" s="4">
        <f>ABS('ff01'!B24)</f>
        <v>1.38E-2</v>
      </c>
    </row>
    <row r="26" spans="1:38">
      <c r="A26" s="6" t="s">
        <v>71</v>
      </c>
      <c r="E26" s="5">
        <f t="shared" si="3"/>
        <v>24</v>
      </c>
      <c r="F26" s="2">
        <f t="shared" si="10"/>
        <v>24</v>
      </c>
      <c r="G26" s="2">
        <f t="shared" si="11"/>
        <v>-56.7</v>
      </c>
      <c r="H26" s="2">
        <f t="shared" si="12"/>
        <v>-10.6</v>
      </c>
      <c r="I26" s="4">
        <f>ABS('ff00005'!B25)</f>
        <v>1.3939999999999999E-2</v>
      </c>
      <c r="J26" s="4">
        <f>ABS('ff00008'!B25)</f>
        <v>1.392E-2</v>
      </c>
      <c r="K26" s="4">
        <f>ABS('ff0001'!B25)</f>
        <v>1.3899999999999999E-2</v>
      </c>
      <c r="L26" s="4">
        <f>ABS('ff0003'!B25)</f>
        <v>1.3769999999999999E-2</v>
      </c>
      <c r="M26" s="4">
        <f>ABS('ff0005'!B25)</f>
        <v>1.372E-2</v>
      </c>
      <c r="N26" s="4">
        <f>ABS('ff0008'!B25)</f>
        <v>1.375E-2</v>
      </c>
      <c r="O26" s="4">
        <f>ABS('ff001'!B25)</f>
        <v>1.3769999999999999E-2</v>
      </c>
      <c r="P26" s="4">
        <f>ABS('ff002'!B25)</f>
        <v>1.3679999999999999E-2</v>
      </c>
      <c r="Q26" s="4">
        <f>ABS('ff003'!B25)</f>
        <v>1.3610000000000001E-2</v>
      </c>
      <c r="R26" s="4">
        <f>ABS('ff004'!B25)</f>
        <v>1.354E-2</v>
      </c>
      <c r="S26" s="4">
        <f>ABS('ff005'!B25)</f>
        <v>1.3520000000000001E-2</v>
      </c>
      <c r="T26" s="4">
        <f>ABS('ff01'!B25)</f>
        <v>1.3599999999999999E-2</v>
      </c>
    </row>
    <row r="27" spans="1:38" ht="12" customHeight="1">
      <c r="A27" s="6" t="s">
        <v>72</v>
      </c>
      <c r="E27" s="5">
        <f t="shared" si="3"/>
        <v>25</v>
      </c>
      <c r="F27" s="2">
        <f t="shared" si="10"/>
        <v>25</v>
      </c>
      <c r="G27" s="2">
        <f t="shared" si="11"/>
        <v>-56.7</v>
      </c>
      <c r="H27" s="2">
        <f t="shared" si="12"/>
        <v>-11.1</v>
      </c>
      <c r="I27" s="4">
        <f>ABS('ff00005'!B26)</f>
        <v>1.3809999999999999E-2</v>
      </c>
      <c r="J27" s="4">
        <f>ABS('ff00008'!B26)</f>
        <v>1.3780000000000001E-2</v>
      </c>
      <c r="K27" s="4">
        <f>ABS('ff0001'!B26)</f>
        <v>1.376E-2</v>
      </c>
      <c r="L27" s="4">
        <f>ABS('ff0003'!B26)</f>
        <v>1.362E-2</v>
      </c>
      <c r="M27" s="4">
        <f>ABS('ff0005'!B26)</f>
        <v>1.3559999999999999E-2</v>
      </c>
      <c r="N27" s="4">
        <f>ABS('ff0008'!B26)</f>
        <v>1.359E-2</v>
      </c>
      <c r="O27" s="4">
        <f>ABS('ff001'!B26)</f>
        <v>1.3610000000000001E-2</v>
      </c>
      <c r="P27" s="4">
        <f>ABS('ff002'!B26)</f>
        <v>1.354E-2</v>
      </c>
      <c r="Q27" s="4">
        <f>ABS('ff003'!B26)</f>
        <v>1.3469999999999999E-2</v>
      </c>
      <c r="R27" s="4">
        <f>ABS('ff004'!B26)</f>
        <v>1.34E-2</v>
      </c>
      <c r="S27" s="4">
        <f>ABS('ff005'!B26)</f>
        <v>1.336E-2</v>
      </c>
      <c r="T27" s="4">
        <f>ABS('ff01'!B26)</f>
        <v>1.34E-2</v>
      </c>
      <c r="AG27" s="11"/>
      <c r="AH27" s="11"/>
      <c r="AI27" s="11"/>
      <c r="AJ27" s="11"/>
      <c r="AK27" s="11"/>
      <c r="AL27" s="11"/>
    </row>
    <row r="28" spans="1:38">
      <c r="A28" s="6" t="s">
        <v>73</v>
      </c>
      <c r="E28" s="5">
        <f t="shared" si="3"/>
        <v>26</v>
      </c>
      <c r="F28" s="2">
        <f t="shared" si="10"/>
        <v>26</v>
      </c>
      <c r="G28" s="2">
        <f t="shared" si="11"/>
        <v>-56.7</v>
      </c>
      <c r="H28" s="2">
        <f t="shared" si="12"/>
        <v>-11.6</v>
      </c>
      <c r="I28" s="4">
        <f>ABS('ff00005'!B27)</f>
        <v>1.366E-2</v>
      </c>
      <c r="J28" s="4">
        <f>ABS('ff00008'!B27)</f>
        <v>1.363E-2</v>
      </c>
      <c r="K28" s="4">
        <f>ABS('ff0001'!B27)</f>
        <v>1.3610000000000001E-2</v>
      </c>
      <c r="L28" s="4">
        <f>ABS('ff0003'!B27)</f>
        <v>1.345E-2</v>
      </c>
      <c r="M28" s="4">
        <f>ABS('ff0005'!B27)</f>
        <v>1.338E-2</v>
      </c>
      <c r="N28" s="4">
        <f>ABS('ff0008'!B27)</f>
        <v>1.342E-2</v>
      </c>
      <c r="O28" s="4">
        <f>ABS('ff001'!B27)</f>
        <v>1.3440000000000001E-2</v>
      </c>
      <c r="P28" s="4">
        <f>ABS('ff002'!B27)</f>
        <v>1.338E-2</v>
      </c>
      <c r="Q28" s="4">
        <f>ABS('ff003'!B27)</f>
        <v>1.3310000000000001E-2</v>
      </c>
      <c r="R28" s="4">
        <f>ABS('ff004'!B27)</f>
        <v>1.324E-2</v>
      </c>
      <c r="S28" s="4">
        <f>ABS('ff005'!B27)</f>
        <v>1.319E-2</v>
      </c>
      <c r="T28" s="4">
        <f>ABS('ff01'!B27)</f>
        <v>1.319E-2</v>
      </c>
      <c r="AG28" s="11"/>
      <c r="AH28" s="11"/>
      <c r="AI28" s="11"/>
      <c r="AJ28" s="11"/>
      <c r="AK28" s="11"/>
      <c r="AL28" s="11"/>
    </row>
    <row r="29" spans="1:38" ht="12" customHeight="1">
      <c r="A29" s="6" t="s">
        <v>74</v>
      </c>
      <c r="E29" s="5">
        <f t="shared" si="3"/>
        <v>27</v>
      </c>
      <c r="F29" s="2">
        <f t="shared" si="10"/>
        <v>27</v>
      </c>
      <c r="G29" s="2">
        <f t="shared" si="11"/>
        <v>-56.7</v>
      </c>
      <c r="H29" s="2">
        <f t="shared" si="12"/>
        <v>-12.3</v>
      </c>
      <c r="I29" s="4">
        <f>ABS('ff00005'!B28)</f>
        <v>1.355E-2</v>
      </c>
      <c r="J29" s="4">
        <f>ABS('ff00008'!B28)</f>
        <v>1.3520000000000001E-2</v>
      </c>
      <c r="K29" s="4">
        <f>ABS('ff0001'!B28)</f>
        <v>1.35E-2</v>
      </c>
      <c r="L29" s="4">
        <f>ABS('ff0003'!B28)</f>
        <v>1.333E-2</v>
      </c>
      <c r="M29" s="4">
        <f>ABS('ff0005'!B28)</f>
        <v>1.3259999999999999E-2</v>
      </c>
      <c r="N29" s="4">
        <f>ABS('ff0008'!B28)</f>
        <v>1.329E-2</v>
      </c>
      <c r="O29" s="4">
        <f>ABS('ff001'!B28)</f>
        <v>1.332E-2</v>
      </c>
      <c r="P29" s="4">
        <f>ABS('ff002'!B28)</f>
        <v>1.3259999999999999E-2</v>
      </c>
      <c r="Q29" s="4">
        <f>ABS('ff003'!B28)</f>
        <v>1.32E-2</v>
      </c>
      <c r="R29" s="4">
        <f>ABS('ff004'!B28)</f>
        <v>1.312E-2</v>
      </c>
      <c r="S29" s="4">
        <f>ABS('ff005'!B28)</f>
        <v>1.307E-2</v>
      </c>
      <c r="T29" s="4">
        <f>ABS('ff01'!B28)</f>
        <v>1.306E-2</v>
      </c>
      <c r="AG29" s="11"/>
      <c r="AH29" s="11"/>
      <c r="AI29" s="11"/>
      <c r="AJ29" s="11"/>
      <c r="AK29" s="11"/>
      <c r="AL29" s="11"/>
    </row>
    <row r="30" spans="1:38">
      <c r="A30" s="6" t="s">
        <v>75</v>
      </c>
      <c r="E30" s="5">
        <f t="shared" si="3"/>
        <v>28</v>
      </c>
      <c r="F30" s="2">
        <f t="shared" si="10"/>
        <v>28</v>
      </c>
      <c r="G30" s="2">
        <f t="shared" si="11"/>
        <v>-56.7</v>
      </c>
      <c r="H30" s="2">
        <f t="shared" si="12"/>
        <v>-13.2</v>
      </c>
      <c r="I30" s="4">
        <f>ABS('ff00005'!B29)</f>
        <v>1.3390000000000001E-2</v>
      </c>
      <c r="J30" s="4">
        <f>ABS('ff00008'!B29)</f>
        <v>1.336E-2</v>
      </c>
      <c r="K30" s="4">
        <f>ABS('ff0001'!B29)</f>
        <v>1.3339999999999999E-2</v>
      </c>
      <c r="L30" s="4">
        <f>ABS('ff0003'!B29)</f>
        <v>1.316E-2</v>
      </c>
      <c r="M30" s="4">
        <f>ABS('ff0005'!B29)</f>
        <v>1.3089999999999999E-2</v>
      </c>
      <c r="N30" s="4">
        <f>ABS('ff0008'!B29)</f>
        <v>1.312E-2</v>
      </c>
      <c r="O30" s="4">
        <f>ABS('ff001'!B29)</f>
        <v>1.315E-2</v>
      </c>
      <c r="P30" s="4">
        <f>ABS('ff002'!B29)</f>
        <v>1.3100000000000001E-2</v>
      </c>
      <c r="Q30" s="4">
        <f>ABS('ff003'!B29)</f>
        <v>1.304E-2</v>
      </c>
      <c r="R30" s="4">
        <f>ABS('ff004'!B29)</f>
        <v>1.2970000000000001E-2</v>
      </c>
      <c r="S30" s="4">
        <f>ABS('ff005'!B29)</f>
        <v>1.2919999999999999E-2</v>
      </c>
      <c r="T30" s="4">
        <f>ABS('ff01'!B29)</f>
        <v>1.289E-2</v>
      </c>
    </row>
    <row r="31" spans="1:38">
      <c r="A31" s="6" t="s">
        <v>76</v>
      </c>
      <c r="E31" s="5">
        <f t="shared" si="3"/>
        <v>29</v>
      </c>
      <c r="F31" s="2">
        <f t="shared" si="10"/>
        <v>29</v>
      </c>
      <c r="G31" s="2">
        <f t="shared" si="11"/>
        <v>-56.7</v>
      </c>
      <c r="H31" s="2">
        <f t="shared" si="12"/>
        <v>-13.95</v>
      </c>
      <c r="I31" s="4">
        <f>ABS('ff00005'!B30)</f>
        <v>1.321E-2</v>
      </c>
      <c r="J31" s="4">
        <f>ABS('ff00008'!B30)</f>
        <v>1.3180000000000001E-2</v>
      </c>
      <c r="K31" s="4">
        <f>ABS('ff0001'!B30)</f>
        <v>1.316E-2</v>
      </c>
      <c r="L31" s="4">
        <f>ABS('ff0003'!B30)</f>
        <v>1.298E-2</v>
      </c>
      <c r="M31" s="4">
        <f>ABS('ff0005'!B30)</f>
        <v>1.291E-2</v>
      </c>
      <c r="N31" s="4">
        <f>ABS('ff0008'!B30)</f>
        <v>1.294E-2</v>
      </c>
      <c r="O31" s="4">
        <f>ABS('ff001'!B30)</f>
        <v>1.2959999999999999E-2</v>
      </c>
      <c r="P31" s="4">
        <f>ABS('ff002'!B30)</f>
        <v>1.2930000000000001E-2</v>
      </c>
      <c r="Q31" s="4">
        <f>ABS('ff003'!B30)</f>
        <v>1.2869999999999999E-2</v>
      </c>
      <c r="R31" s="4">
        <f>ABS('ff004'!B30)</f>
        <v>1.2789999999999999E-2</v>
      </c>
      <c r="S31" s="4">
        <f>ABS('ff005'!B30)</f>
        <v>1.274E-2</v>
      </c>
      <c r="T31" s="4">
        <f>ABS('ff01'!B30)</f>
        <v>1.2710000000000001E-2</v>
      </c>
    </row>
    <row r="32" spans="1:38">
      <c r="A32" s="6" t="s">
        <v>77</v>
      </c>
      <c r="E32" s="5">
        <f t="shared" si="3"/>
        <v>30</v>
      </c>
      <c r="F32" s="2">
        <f t="shared" si="10"/>
        <v>30</v>
      </c>
      <c r="G32" s="2">
        <f t="shared" si="11"/>
        <v>-56.7</v>
      </c>
      <c r="H32" s="2">
        <f t="shared" si="12"/>
        <v>-14.7</v>
      </c>
      <c r="I32" s="4">
        <f>ABS('ff00005'!B31)</f>
        <v>1.2999999999999999E-2</v>
      </c>
      <c r="J32" s="4">
        <f>ABS('ff00008'!B31)</f>
        <v>1.2970000000000001E-2</v>
      </c>
      <c r="K32" s="4">
        <f>ABS('ff0001'!B31)</f>
        <v>1.295E-2</v>
      </c>
      <c r="L32" s="4">
        <f>ABS('ff0003'!B31)</f>
        <v>1.277E-2</v>
      </c>
      <c r="M32" s="4">
        <f>ABS('ff0005'!B31)</f>
        <v>1.2699999999999999E-2</v>
      </c>
      <c r="N32" s="4">
        <f>ABS('ff0008'!B31)</f>
        <v>1.273E-2</v>
      </c>
      <c r="O32" s="4">
        <f>ABS('ff001'!B31)</f>
        <v>1.2760000000000001E-2</v>
      </c>
      <c r="P32" s="4">
        <f>ABS('ff002'!B31)</f>
        <v>1.272E-2</v>
      </c>
      <c r="Q32" s="4">
        <f>ABS('ff003'!B31)</f>
        <v>1.2659999999999999E-2</v>
      </c>
      <c r="R32" s="4">
        <f>ABS('ff004'!B31)</f>
        <v>1.259E-2</v>
      </c>
      <c r="S32" s="4">
        <f>ABS('ff005'!B31)</f>
        <v>1.2540000000000001E-2</v>
      </c>
      <c r="T32" s="4">
        <f>ABS('ff01'!B31)</f>
        <v>1.251E-2</v>
      </c>
    </row>
    <row r="33" spans="1:38">
      <c r="A33" s="6" t="s">
        <v>78</v>
      </c>
      <c r="E33" s="5">
        <f t="shared" si="3"/>
        <v>31</v>
      </c>
      <c r="F33" s="2">
        <f t="shared" si="10"/>
        <v>31</v>
      </c>
      <c r="G33" s="2">
        <f t="shared" si="11"/>
        <v>-56.7</v>
      </c>
      <c r="H33" s="2">
        <f t="shared" si="12"/>
        <v>-15.45</v>
      </c>
      <c r="I33" s="4">
        <f>ABS('ff00005'!B32)</f>
        <v>1.2760000000000001E-2</v>
      </c>
      <c r="J33" s="4">
        <f>ABS('ff00008'!B32)</f>
        <v>1.273E-2</v>
      </c>
      <c r="K33" s="4">
        <f>ABS('ff0001'!B32)</f>
        <v>1.2710000000000001E-2</v>
      </c>
      <c r="L33" s="4">
        <f>ABS('ff0003'!B32)</f>
        <v>1.2529999999999999E-2</v>
      </c>
      <c r="M33" s="4">
        <f>ABS('ff0005'!B32)</f>
        <v>1.2460000000000001E-2</v>
      </c>
      <c r="N33" s="4">
        <f>ABS('ff0008'!B32)</f>
        <v>1.2500000000000001E-2</v>
      </c>
      <c r="O33" s="4">
        <f>ABS('ff001'!B32)</f>
        <v>1.252E-2</v>
      </c>
      <c r="P33" s="4">
        <f>ABS('ff002'!B32)</f>
        <v>1.2489999999999999E-2</v>
      </c>
      <c r="Q33" s="4">
        <f>ABS('ff003'!B32)</f>
        <v>1.243E-2</v>
      </c>
      <c r="R33" s="4">
        <f>ABS('ff004'!B32)</f>
        <v>1.2359999999999999E-2</v>
      </c>
      <c r="S33" s="4">
        <f>ABS('ff005'!B32)</f>
        <v>1.2319999999999999E-2</v>
      </c>
      <c r="T33" s="4">
        <f>ABS('ff01'!B32)</f>
        <v>1.2279999999999999E-2</v>
      </c>
    </row>
    <row r="34" spans="1:38" ht="12.75" customHeight="1">
      <c r="A34" s="6" t="s">
        <v>79</v>
      </c>
      <c r="E34" s="5">
        <f t="shared" si="3"/>
        <v>32</v>
      </c>
      <c r="F34" s="2">
        <f t="shared" si="10"/>
        <v>32</v>
      </c>
      <c r="G34" s="2">
        <f t="shared" si="11"/>
        <v>-56.7</v>
      </c>
      <c r="H34" s="2">
        <f t="shared" si="12"/>
        <v>-16.2</v>
      </c>
      <c r="I34" s="4">
        <f>ABS('ff00005'!B33)</f>
        <v>1.2500000000000001E-2</v>
      </c>
      <c r="J34" s="4">
        <f>ABS('ff00008'!B33)</f>
        <v>1.247E-2</v>
      </c>
      <c r="K34" s="4">
        <f>ABS('ff0001'!B33)</f>
        <v>1.244E-2</v>
      </c>
      <c r="L34" s="4">
        <f>ABS('ff0003'!B33)</f>
        <v>1.226E-2</v>
      </c>
      <c r="M34" s="4">
        <f>ABS('ff0005'!B33)</f>
        <v>1.2189999999999999E-2</v>
      </c>
      <c r="N34" s="4">
        <f>ABS('ff0008'!B33)</f>
        <v>1.223E-2</v>
      </c>
      <c r="O34" s="4">
        <f>ABS('ff001'!B33)</f>
        <v>1.226E-2</v>
      </c>
      <c r="P34" s="4">
        <f>ABS('ff002'!B33)</f>
        <v>1.223E-2</v>
      </c>
      <c r="Q34" s="4">
        <f>ABS('ff003'!B33)</f>
        <v>1.218E-2</v>
      </c>
      <c r="R34" s="4">
        <f>ABS('ff004'!B33)</f>
        <v>1.2109999999999999E-2</v>
      </c>
      <c r="S34" s="4">
        <f>ABS('ff005'!B33)</f>
        <v>1.206E-2</v>
      </c>
      <c r="T34" s="4">
        <f>ABS('ff01'!B33)</f>
        <v>1.204E-2</v>
      </c>
    </row>
    <row r="35" spans="1:38">
      <c r="A35" s="6" t="s">
        <v>80</v>
      </c>
      <c r="E35" s="5">
        <f t="shared" si="3"/>
        <v>33</v>
      </c>
      <c r="F35" s="2">
        <f t="shared" si="10"/>
        <v>33</v>
      </c>
      <c r="G35" s="2">
        <f t="shared" si="11"/>
        <v>-56.7</v>
      </c>
      <c r="H35" s="2">
        <f t="shared" si="12"/>
        <v>-18.5</v>
      </c>
      <c r="I35" s="4">
        <f>ABS('ff00005'!B34)</f>
        <v>1.1939999999999999E-2</v>
      </c>
      <c r="J35" s="4">
        <f>ABS('ff00008'!B34)</f>
        <v>1.191E-2</v>
      </c>
      <c r="K35" s="4">
        <f>ABS('ff0001'!B34)</f>
        <v>1.188E-2</v>
      </c>
      <c r="L35" s="4">
        <f>ABS('ff0003'!B34)</f>
        <v>1.171E-2</v>
      </c>
      <c r="M35" s="4">
        <f>ABS('ff0005'!B34)</f>
        <v>1.1639999999999999E-2</v>
      </c>
      <c r="N35" s="4">
        <f>ABS('ff0008'!B34)</f>
        <v>1.1679999999999999E-2</v>
      </c>
      <c r="O35" s="4">
        <f>ABS('ff001'!B34)</f>
        <v>1.17E-2</v>
      </c>
      <c r="P35" s="4">
        <f>ABS('ff002'!B34)</f>
        <v>1.1690000000000001E-2</v>
      </c>
      <c r="Q35" s="4">
        <f>ABS('ff003'!B34)</f>
        <v>1.1650000000000001E-2</v>
      </c>
      <c r="R35" s="4">
        <f>ABS('ff004'!B34)</f>
        <v>1.159E-2</v>
      </c>
      <c r="S35" s="4">
        <f>ABS('ff005'!B34)</f>
        <v>1.1560000000000001E-2</v>
      </c>
      <c r="T35" s="4">
        <f>ABS('ff01'!B34)</f>
        <v>1.154E-2</v>
      </c>
    </row>
    <row r="36" spans="1:38">
      <c r="A36" s="6" t="s">
        <v>81</v>
      </c>
      <c r="E36" s="5">
        <f t="shared" si="3"/>
        <v>34</v>
      </c>
      <c r="F36" s="2">
        <f t="shared" si="10"/>
        <v>34</v>
      </c>
      <c r="G36" s="2">
        <f t="shared" si="11"/>
        <v>-56.7</v>
      </c>
      <c r="H36" s="2">
        <f t="shared" si="12"/>
        <v>-20.67</v>
      </c>
      <c r="I36" s="4">
        <f>ABS('ff00005'!B35)</f>
        <v>1.0070000000000001E-2</v>
      </c>
      <c r="J36" s="4">
        <f>ABS('ff00008'!B35)</f>
        <v>1.005E-2</v>
      </c>
      <c r="K36" s="4">
        <f>ABS('ff0001'!B35)</f>
        <v>1.0030000000000001E-2</v>
      </c>
      <c r="L36" s="4">
        <f>ABS('ff0003'!B35)</f>
        <v>9.8969999999999995E-3</v>
      </c>
      <c r="M36" s="4">
        <f>ABS('ff0005'!B35)</f>
        <v>9.8499999999999994E-3</v>
      </c>
      <c r="N36" s="4">
        <f>ABS('ff0008'!B35)</f>
        <v>9.8820000000000002E-3</v>
      </c>
      <c r="O36" s="4">
        <f>ABS('ff001'!B35)</f>
        <v>9.9000000000000008E-3</v>
      </c>
      <c r="P36" s="4">
        <f>ABS('ff002'!B35)</f>
        <v>9.8820000000000002E-3</v>
      </c>
      <c r="Q36" s="4">
        <f>ABS('ff003'!B35)</f>
        <v>9.8490000000000001E-3</v>
      </c>
      <c r="R36" s="4">
        <f>ABS('ff004'!B35)</f>
        <v>9.8069999999999997E-3</v>
      </c>
      <c r="S36" s="4">
        <f>ABS('ff005'!B35)</f>
        <v>9.7850000000000003E-3</v>
      </c>
      <c r="T36" s="4">
        <f>ABS('ff01'!B35)</f>
        <v>9.8160000000000001E-3</v>
      </c>
    </row>
    <row r="37" spans="1:38">
      <c r="A37" s="6" t="s">
        <v>82</v>
      </c>
      <c r="E37" s="5">
        <f t="shared" si="3"/>
        <v>35</v>
      </c>
      <c r="F37" s="2">
        <f t="shared" si="10"/>
        <v>35</v>
      </c>
      <c r="G37" s="2">
        <f t="shared" si="11"/>
        <v>-56.7</v>
      </c>
      <c r="H37" s="2">
        <f t="shared" si="12"/>
        <v>-22.83</v>
      </c>
      <c r="I37" s="4">
        <f>ABS('ff00005'!B36)</f>
        <v>8.2810000000000002E-3</v>
      </c>
      <c r="J37" s="4">
        <f>ABS('ff00008'!B36)</f>
        <v>8.2679999999999993E-3</v>
      </c>
      <c r="K37" s="4">
        <f>ABS('ff0001'!B36)</f>
        <v>8.2590000000000007E-3</v>
      </c>
      <c r="L37" s="4">
        <f>ABS('ff0003'!B36)</f>
        <v>8.1840000000000003E-3</v>
      </c>
      <c r="M37" s="4">
        <f>ABS('ff0005'!B36)</f>
        <v>8.1429999999999992E-3</v>
      </c>
      <c r="N37" s="4">
        <f>ABS('ff0008'!B36)</f>
        <v>8.1460000000000005E-3</v>
      </c>
      <c r="O37" s="4">
        <f>ABS('ff001'!B36)</f>
        <v>8.1499999999999993E-3</v>
      </c>
      <c r="P37" s="4">
        <f>ABS('ff002'!B36)</f>
        <v>8.1200000000000005E-3</v>
      </c>
      <c r="Q37" s="4">
        <f>ABS('ff003'!B36)</f>
        <v>8.0839999999999992E-3</v>
      </c>
      <c r="R37" s="4">
        <f>ABS('ff004'!B36)</f>
        <v>8.0549999999999997E-3</v>
      </c>
      <c r="S37" s="4">
        <f>ABS('ff005'!B36)</f>
        <v>8.0400000000000003E-3</v>
      </c>
      <c r="T37" s="4">
        <f>ABS('ff01'!B36)</f>
        <v>8.0210000000000004E-3</v>
      </c>
    </row>
    <row r="38" spans="1:38">
      <c r="A38" s="6" t="s">
        <v>83</v>
      </c>
      <c r="E38" s="5">
        <f t="shared" si="3"/>
        <v>36</v>
      </c>
      <c r="F38" s="2">
        <f t="shared" si="10"/>
        <v>36</v>
      </c>
      <c r="G38" s="2">
        <f t="shared" si="11"/>
        <v>-56.7</v>
      </c>
      <c r="H38" s="2">
        <f t="shared" si="12"/>
        <v>-25</v>
      </c>
      <c r="I38" s="4">
        <f>ABS('ff00005'!B37)</f>
        <v>7.0959999999999999E-3</v>
      </c>
      <c r="J38" s="4">
        <f>ABS('ff00008'!B37)</f>
        <v>7.0889999999999998E-3</v>
      </c>
      <c r="K38" s="4">
        <f>ABS('ff0001'!B37)</f>
        <v>7.084E-3</v>
      </c>
      <c r="L38" s="4">
        <f>ABS('ff0003'!B37)</f>
        <v>7.0429999999999998E-3</v>
      </c>
      <c r="M38" s="4">
        <f>ABS('ff0005'!B37)</f>
        <v>7.0200000000000002E-3</v>
      </c>
      <c r="N38" s="4">
        <f>ABS('ff0008'!B37)</f>
        <v>7.0219999999999996E-3</v>
      </c>
      <c r="O38" s="4">
        <f>ABS('ff001'!B37)</f>
        <v>7.0210000000000003E-3</v>
      </c>
      <c r="P38" s="4">
        <f>ABS('ff002'!B37)</f>
        <v>6.9740000000000002E-3</v>
      </c>
      <c r="Q38" s="4">
        <f>ABS('ff003'!B37)</f>
        <v>6.9280000000000001E-3</v>
      </c>
      <c r="R38" s="4">
        <f>ABS('ff004'!B37)</f>
        <v>6.8929999999999998E-3</v>
      </c>
      <c r="S38" s="4">
        <f>ABS('ff005'!B37)</f>
        <v>6.8729999999999998E-3</v>
      </c>
      <c r="T38" s="4">
        <f>ABS('ff01'!B37)</f>
        <v>6.8009999999999998E-3</v>
      </c>
    </row>
    <row r="39" spans="1:38" s="2" customFormat="1">
      <c r="A39" s="6" t="s">
        <v>84</v>
      </c>
      <c r="B39"/>
      <c r="C39"/>
      <c r="D39"/>
      <c r="E39" s="5">
        <f t="shared" si="3"/>
        <v>37</v>
      </c>
      <c r="F39" s="2">
        <f t="shared" si="10"/>
        <v>37</v>
      </c>
      <c r="G39" s="2">
        <f t="shared" si="11"/>
        <v>92.43</v>
      </c>
      <c r="H39" s="2">
        <f t="shared" si="12"/>
        <v>3.8</v>
      </c>
      <c r="I39" s="4">
        <f>ABS('ff00005'!B38)</f>
        <v>2.9510000000000002E-2</v>
      </c>
      <c r="J39" s="4">
        <f>ABS('ff00008'!B38)</f>
        <v>2.9510000000000002E-2</v>
      </c>
      <c r="K39" s="4">
        <f>ABS('ff0001'!B38)</f>
        <v>2.9499999999999998E-2</v>
      </c>
      <c r="L39" s="4">
        <f>ABS('ff0003'!B38)</f>
        <v>2.946E-2</v>
      </c>
      <c r="M39" s="4">
        <f>ABS('ff0005'!B38)</f>
        <v>2.9430000000000001E-2</v>
      </c>
      <c r="N39" s="4">
        <f>ABS('ff0008'!B38)</f>
        <v>2.937E-2</v>
      </c>
      <c r="O39" s="4">
        <f>ABS('ff001'!B38)</f>
        <v>2.9340000000000001E-2</v>
      </c>
      <c r="P39" s="4">
        <f>ABS('ff002'!B38)</f>
        <v>2.9159999999999998E-2</v>
      </c>
      <c r="Q39" s="4">
        <f>ABS('ff003'!B38)</f>
        <v>2.8979999999999999E-2</v>
      </c>
      <c r="R39" s="4">
        <f>ABS('ff004'!B38)</f>
        <v>2.8799999999999999E-2</v>
      </c>
      <c r="S39" s="4">
        <f>ABS('ff005'!B38)</f>
        <v>2.8629999999999999E-2</v>
      </c>
      <c r="T39" s="4">
        <f>ABS('ff01'!B38)</f>
        <v>2.7779999999999999E-2</v>
      </c>
      <c r="U39"/>
      <c r="AG39"/>
      <c r="AH39"/>
      <c r="AI39"/>
      <c r="AJ39"/>
      <c r="AK39"/>
      <c r="AL39"/>
    </row>
    <row r="40" spans="1:38">
      <c r="A40" s="6" t="s">
        <v>85</v>
      </c>
      <c r="E40" s="5">
        <f t="shared" si="3"/>
        <v>38</v>
      </c>
      <c r="F40" s="2">
        <f t="shared" si="10"/>
        <v>38</v>
      </c>
      <c r="G40" s="2">
        <f t="shared" si="11"/>
        <v>92.43</v>
      </c>
      <c r="H40" s="2">
        <f t="shared" si="12"/>
        <v>2.7</v>
      </c>
      <c r="I40" s="4">
        <f>ABS('ff00005'!B39)</f>
        <v>2.9389999999999999E-2</v>
      </c>
      <c r="J40" s="4">
        <f>ABS('ff00008'!B39)</f>
        <v>2.9389999999999999E-2</v>
      </c>
      <c r="K40" s="4">
        <f>ABS('ff0001'!B39)</f>
        <v>2.938E-2</v>
      </c>
      <c r="L40" s="4">
        <f>ABS('ff0003'!B39)</f>
        <v>2.9340000000000001E-2</v>
      </c>
      <c r="M40" s="4">
        <f>ABS('ff0005'!B39)</f>
        <v>2.9309999999999999E-2</v>
      </c>
      <c r="N40" s="4">
        <f>ABS('ff0008'!B39)</f>
        <v>2.9260000000000001E-2</v>
      </c>
      <c r="O40" s="4">
        <f>ABS('ff001'!B39)</f>
        <v>2.9219999999999999E-2</v>
      </c>
      <c r="P40" s="4">
        <f>ABS('ff002'!B39)</f>
        <v>2.904E-2</v>
      </c>
      <c r="Q40" s="4">
        <f>ABS('ff003'!B39)</f>
        <v>2.886E-2</v>
      </c>
      <c r="R40" s="4">
        <f>ABS('ff004'!B39)</f>
        <v>2.869E-2</v>
      </c>
      <c r="S40" s="4">
        <f>ABS('ff005'!B39)</f>
        <v>2.8510000000000001E-2</v>
      </c>
      <c r="T40" s="4">
        <f>ABS('ff01'!B39)</f>
        <v>2.768E-2</v>
      </c>
    </row>
    <row r="41" spans="1:38">
      <c r="A41" s="6" t="s">
        <v>86</v>
      </c>
      <c r="E41" s="5">
        <f t="shared" si="3"/>
        <v>39</v>
      </c>
      <c r="F41" s="2">
        <f t="shared" si="10"/>
        <v>39</v>
      </c>
      <c r="G41" s="2">
        <f t="shared" si="11"/>
        <v>92.43</v>
      </c>
      <c r="H41" s="2">
        <f t="shared" si="12"/>
        <v>1.65</v>
      </c>
      <c r="I41" s="4">
        <f>ABS('ff00005'!B40)</f>
        <v>2.92E-2</v>
      </c>
      <c r="J41" s="4">
        <f>ABS('ff00008'!B40)</f>
        <v>2.9190000000000001E-2</v>
      </c>
      <c r="K41" s="4">
        <f>ABS('ff0001'!B40)</f>
        <v>2.9190000000000001E-2</v>
      </c>
      <c r="L41" s="4">
        <f>ABS('ff0003'!B40)</f>
        <v>2.9149999999999999E-2</v>
      </c>
      <c r="M41" s="4">
        <f>ABS('ff0005'!B40)</f>
        <v>2.912E-2</v>
      </c>
      <c r="N41" s="4">
        <f>ABS('ff0008'!B40)</f>
        <v>2.9059999999999999E-2</v>
      </c>
      <c r="O41" s="4">
        <f>ABS('ff001'!B40)</f>
        <v>2.903E-2</v>
      </c>
      <c r="P41" s="4">
        <f>ABS('ff002'!B40)</f>
        <v>2.8850000000000001E-2</v>
      </c>
      <c r="Q41" s="4">
        <f>ABS('ff003'!B40)</f>
        <v>2.8680000000000001E-2</v>
      </c>
      <c r="R41" s="4">
        <f>ABS('ff004'!B40)</f>
        <v>2.8500000000000001E-2</v>
      </c>
      <c r="S41" s="4">
        <f>ABS('ff005'!B40)</f>
        <v>2.8330000000000001E-2</v>
      </c>
      <c r="T41" s="4">
        <f>ABS('ff01'!B40)</f>
        <v>2.75E-2</v>
      </c>
    </row>
    <row r="42" spans="1:38">
      <c r="A42" s="6" t="s">
        <v>87</v>
      </c>
      <c r="E42" s="5">
        <f t="shared" si="3"/>
        <v>40</v>
      </c>
      <c r="F42" s="2">
        <f t="shared" si="10"/>
        <v>40</v>
      </c>
      <c r="G42" s="2">
        <f t="shared" si="11"/>
        <v>92.43</v>
      </c>
      <c r="H42" s="2">
        <f t="shared" si="12"/>
        <v>0.6</v>
      </c>
      <c r="I42" s="4">
        <f>ABS('ff00005'!B41)</f>
        <v>2.895E-2</v>
      </c>
      <c r="J42" s="4">
        <f>ABS('ff00008'!B41)</f>
        <v>2.895E-2</v>
      </c>
      <c r="K42" s="4">
        <f>ABS('ff0001'!B41)</f>
        <v>2.894E-2</v>
      </c>
      <c r="L42" s="4">
        <f>ABS('ff0003'!B41)</f>
        <v>2.8899999999999999E-2</v>
      </c>
      <c r="M42" s="4">
        <f>ABS('ff0005'!B41)</f>
        <v>2.887E-2</v>
      </c>
      <c r="N42" s="4">
        <f>ABS('ff0008'!B41)</f>
        <v>2.8819999999999998E-2</v>
      </c>
      <c r="O42" s="4">
        <f>ABS('ff001'!B41)</f>
        <v>2.878E-2</v>
      </c>
      <c r="P42" s="4">
        <f>ABS('ff002'!B41)</f>
        <v>2.861E-2</v>
      </c>
      <c r="Q42" s="4">
        <f>ABS('ff003'!B41)</f>
        <v>2.843E-2</v>
      </c>
      <c r="R42" s="4">
        <f>ABS('ff004'!B41)</f>
        <v>2.826E-2</v>
      </c>
      <c r="S42" s="4">
        <f>ABS('ff005'!B41)</f>
        <v>2.809E-2</v>
      </c>
      <c r="T42" s="4">
        <f>ABS('ff01'!B41)</f>
        <v>2.7279999999999999E-2</v>
      </c>
      <c r="AG42" s="9"/>
    </row>
    <row r="43" spans="1:38">
      <c r="A43" s="6" t="s">
        <v>88</v>
      </c>
      <c r="E43" s="5">
        <f t="shared" si="3"/>
        <v>41</v>
      </c>
      <c r="F43" s="2">
        <f t="shared" si="10"/>
        <v>41</v>
      </c>
      <c r="G43" s="2">
        <f t="shared" si="11"/>
        <v>92.43</v>
      </c>
      <c r="H43" s="2">
        <f t="shared" si="12"/>
        <v>-0.1</v>
      </c>
      <c r="I43" s="4">
        <f>ABS('ff00005'!B42)</f>
        <v>2.8750000000000001E-2</v>
      </c>
      <c r="J43" s="4">
        <f>ABS('ff00008'!B42)</f>
        <v>2.8740000000000002E-2</v>
      </c>
      <c r="K43" s="4">
        <f>ABS('ff0001'!B42)</f>
        <v>2.8740000000000002E-2</v>
      </c>
      <c r="L43" s="4">
        <f>ABS('ff0003'!B42)</f>
        <v>2.87E-2</v>
      </c>
      <c r="M43" s="4">
        <f>ABS('ff0005'!B42)</f>
        <v>2.8660000000000001E-2</v>
      </c>
      <c r="N43" s="4">
        <f>ABS('ff0008'!B42)</f>
        <v>2.861E-2</v>
      </c>
      <c r="O43" s="4">
        <f>ABS('ff001'!B42)</f>
        <v>2.8580000000000001E-2</v>
      </c>
      <c r="P43" s="4">
        <f>ABS('ff002'!B42)</f>
        <v>2.8410000000000001E-2</v>
      </c>
      <c r="Q43" s="4">
        <f>ABS('ff003'!B42)</f>
        <v>2.8230000000000002E-2</v>
      </c>
      <c r="R43" s="4">
        <f>ABS('ff004'!B42)</f>
        <v>2.8060000000000002E-2</v>
      </c>
      <c r="S43" s="4">
        <f>ABS('ff005'!B42)</f>
        <v>2.7900000000000001E-2</v>
      </c>
      <c r="T43" s="4">
        <f>ABS('ff01'!B42)</f>
        <v>2.7089999999999999E-2</v>
      </c>
      <c r="AG43" s="9"/>
    </row>
    <row r="44" spans="1:38">
      <c r="A44" s="6" t="s">
        <v>89</v>
      </c>
      <c r="E44" s="5">
        <f t="shared" si="3"/>
        <v>42</v>
      </c>
      <c r="F44" s="2">
        <f t="shared" si="10"/>
        <v>42</v>
      </c>
      <c r="G44" s="2">
        <f t="shared" si="11"/>
        <v>92.43</v>
      </c>
      <c r="H44" s="2">
        <f t="shared" si="12"/>
        <v>-1.014</v>
      </c>
      <c r="I44" s="4">
        <f>ABS('ff00005'!B43)</f>
        <v>2.8420000000000001E-2</v>
      </c>
      <c r="J44" s="4">
        <f>ABS('ff00008'!B43)</f>
        <v>2.8410000000000001E-2</v>
      </c>
      <c r="K44" s="4">
        <f>ABS('ff0001'!B43)</f>
        <v>2.8410000000000001E-2</v>
      </c>
      <c r="L44" s="4">
        <f>ABS('ff0003'!B43)</f>
        <v>2.8369999999999999E-2</v>
      </c>
      <c r="M44" s="4">
        <f>ABS('ff0005'!B43)</f>
        <v>2.8340000000000001E-2</v>
      </c>
      <c r="N44" s="4">
        <f>ABS('ff0008'!B43)</f>
        <v>2.8289999999999999E-2</v>
      </c>
      <c r="O44" s="4">
        <f>ABS('ff001'!B43)</f>
        <v>2.826E-2</v>
      </c>
      <c r="P44" s="4">
        <f>ABS('ff002'!B43)</f>
        <v>2.809E-2</v>
      </c>
      <c r="Q44" s="4">
        <f>ABS('ff003'!B43)</f>
        <v>2.792E-2</v>
      </c>
      <c r="R44" s="4">
        <f>ABS('ff004'!B43)</f>
        <v>2.775E-2</v>
      </c>
      <c r="S44" s="4">
        <f>ABS('ff005'!B43)</f>
        <v>2.759E-2</v>
      </c>
      <c r="T44" s="4">
        <f>ABS('ff01'!B43)</f>
        <v>2.6800000000000001E-2</v>
      </c>
    </row>
    <row r="45" spans="1:38">
      <c r="A45" s="6" t="s">
        <v>90</v>
      </c>
      <c r="E45" s="5">
        <f t="shared" si="3"/>
        <v>43</v>
      </c>
      <c r="F45" s="2">
        <f t="shared" si="10"/>
        <v>43</v>
      </c>
      <c r="G45" s="2">
        <f t="shared" si="11"/>
        <v>92.43</v>
      </c>
      <c r="H45" s="2">
        <f t="shared" si="12"/>
        <v>-1.9279999999999999</v>
      </c>
      <c r="I45" s="4">
        <f>ABS('ff00005'!B44)</f>
        <v>2.8029999999999999E-2</v>
      </c>
      <c r="J45" s="4">
        <f>ABS('ff00008'!B44)</f>
        <v>2.8029999999999999E-2</v>
      </c>
      <c r="K45" s="4">
        <f>ABS('ff0001'!B44)</f>
        <v>2.802E-2</v>
      </c>
      <c r="L45" s="4">
        <f>ABS('ff0003'!B44)</f>
        <v>2.7980000000000001E-2</v>
      </c>
      <c r="M45" s="4">
        <f>ABS('ff0005'!B44)</f>
        <v>2.7949999999999999E-2</v>
      </c>
      <c r="N45" s="4">
        <f>ABS('ff0008'!B44)</f>
        <v>2.7900000000000001E-2</v>
      </c>
      <c r="O45" s="4">
        <f>ABS('ff001'!B44)</f>
        <v>2.7869999999999999E-2</v>
      </c>
      <c r="P45" s="4">
        <f>ABS('ff002'!B44)</f>
        <v>2.7709999999999999E-2</v>
      </c>
      <c r="Q45" s="4">
        <f>ABS('ff003'!B44)</f>
        <v>2.7550000000000002E-2</v>
      </c>
      <c r="R45" s="4">
        <f>ABS('ff004'!B44)</f>
        <v>2.7390000000000001E-2</v>
      </c>
      <c r="S45" s="4">
        <f>ABS('ff005'!B44)</f>
        <v>2.7230000000000001E-2</v>
      </c>
      <c r="T45" s="4">
        <f>ABS('ff01'!B44)</f>
        <v>2.6450000000000001E-2</v>
      </c>
    </row>
    <row r="46" spans="1:38">
      <c r="A46" s="6" t="s">
        <v>91</v>
      </c>
      <c r="E46" s="5">
        <f t="shared" si="3"/>
        <v>44</v>
      </c>
      <c r="F46" s="2">
        <f t="shared" si="10"/>
        <v>44</v>
      </c>
      <c r="G46" s="2">
        <f t="shared" si="11"/>
        <v>92.43</v>
      </c>
      <c r="H46" s="2">
        <f t="shared" si="12"/>
        <v>-2.8420000000000001</v>
      </c>
      <c r="I46" s="4">
        <f>ABS('ff00005'!B45)</f>
        <v>2.759E-2</v>
      </c>
      <c r="J46" s="4">
        <f>ABS('ff00008'!B45)</f>
        <v>2.758E-2</v>
      </c>
      <c r="K46" s="4">
        <f>ABS('ff0001'!B45)</f>
        <v>2.758E-2</v>
      </c>
      <c r="L46" s="4">
        <f>ABS('ff0003'!B45)</f>
        <v>2.7539999999999999E-2</v>
      </c>
      <c r="M46" s="4">
        <f>ABS('ff0005'!B45)</f>
        <v>2.751E-2</v>
      </c>
      <c r="N46" s="4">
        <f>ABS('ff0008'!B45)</f>
        <v>2.7470000000000001E-2</v>
      </c>
      <c r="O46" s="4">
        <f>ABS('ff001'!B45)</f>
        <v>2.743E-2</v>
      </c>
      <c r="P46" s="4">
        <f>ABS('ff002'!B45)</f>
        <v>2.7279999999999999E-2</v>
      </c>
      <c r="Q46" s="4">
        <f>ABS('ff003'!B45)</f>
        <v>2.7119999999999998E-2</v>
      </c>
      <c r="R46" s="4">
        <f>ABS('ff004'!B45)</f>
        <v>2.6970000000000001E-2</v>
      </c>
      <c r="S46" s="4">
        <f>ABS('ff005'!B45)</f>
        <v>2.681E-2</v>
      </c>
      <c r="T46" s="4">
        <f>ABS('ff01'!B45)</f>
        <v>2.605E-2</v>
      </c>
    </row>
    <row r="47" spans="1:38">
      <c r="A47" s="6" t="s">
        <v>92</v>
      </c>
      <c r="E47" s="5">
        <f t="shared" si="3"/>
        <v>45</v>
      </c>
      <c r="F47" s="2">
        <f t="shared" si="10"/>
        <v>45</v>
      </c>
      <c r="G47" s="2">
        <f t="shared" si="11"/>
        <v>92.43</v>
      </c>
      <c r="H47" s="2">
        <f t="shared" si="12"/>
        <v>-3.7559999999999998</v>
      </c>
      <c r="I47" s="4">
        <f>ABS('ff00005'!B46)</f>
        <v>2.7099999999999999E-2</v>
      </c>
      <c r="J47" s="4">
        <f>ABS('ff00008'!B46)</f>
        <v>2.7089999999999999E-2</v>
      </c>
      <c r="K47" s="4">
        <f>ABS('ff0001'!B46)</f>
        <v>2.7089999999999999E-2</v>
      </c>
      <c r="L47" s="4">
        <f>ABS('ff0003'!B46)</f>
        <v>2.7050000000000001E-2</v>
      </c>
      <c r="M47" s="4">
        <f>ABS('ff0005'!B46)</f>
        <v>2.7019999999999999E-2</v>
      </c>
      <c r="N47" s="4">
        <f>ABS('ff0008'!B46)</f>
        <v>2.6980000000000001E-2</v>
      </c>
      <c r="O47" s="4">
        <f>ABS('ff001'!B46)</f>
        <v>2.6950000000000002E-2</v>
      </c>
      <c r="P47" s="4">
        <f>ABS('ff002'!B46)</f>
        <v>2.6800000000000001E-2</v>
      </c>
      <c r="Q47" s="4">
        <f>ABS('ff003'!B46)</f>
        <v>2.665E-2</v>
      </c>
      <c r="R47" s="4">
        <f>ABS('ff004'!B46)</f>
        <v>2.6499999999999999E-2</v>
      </c>
      <c r="S47" s="4">
        <f>ABS('ff005'!B46)</f>
        <v>2.6349999999999998E-2</v>
      </c>
      <c r="T47" s="4">
        <f>ABS('ff01'!B46)</f>
        <v>2.5610000000000001E-2</v>
      </c>
    </row>
    <row r="48" spans="1:38">
      <c r="A48" s="6" t="s">
        <v>93</v>
      </c>
      <c r="E48" s="5">
        <f t="shared" si="3"/>
        <v>46</v>
      </c>
      <c r="F48" s="2">
        <f t="shared" si="10"/>
        <v>46</v>
      </c>
      <c r="G48" s="2">
        <f t="shared" si="11"/>
        <v>92.43</v>
      </c>
      <c r="H48" s="2">
        <f t="shared" si="12"/>
        <v>-4.67</v>
      </c>
      <c r="I48" s="4">
        <f>ABS('ff00005'!B47)</f>
        <v>2.656E-2</v>
      </c>
      <c r="J48" s="4">
        <f>ABS('ff00008'!B47)</f>
        <v>2.656E-2</v>
      </c>
      <c r="K48" s="4">
        <f>ABS('ff0001'!B47)</f>
        <v>2.6550000000000001E-2</v>
      </c>
      <c r="L48" s="4">
        <f>ABS('ff0003'!B47)</f>
        <v>2.6519999999999998E-2</v>
      </c>
      <c r="M48" s="4">
        <f>ABS('ff0005'!B47)</f>
        <v>2.649E-2</v>
      </c>
      <c r="N48" s="4">
        <f>ABS('ff0008'!B47)</f>
        <v>2.6450000000000001E-2</v>
      </c>
      <c r="O48" s="4">
        <f>ABS('ff001'!B47)</f>
        <v>2.6419999999999999E-2</v>
      </c>
      <c r="P48" s="4">
        <f>ABS('ff002'!B47)</f>
        <v>2.6280000000000001E-2</v>
      </c>
      <c r="Q48" s="4">
        <f>ABS('ff003'!B47)</f>
        <v>2.613E-2</v>
      </c>
      <c r="R48" s="4">
        <f>ABS('ff004'!B47)</f>
        <v>2.5989999999999999E-2</v>
      </c>
      <c r="S48" s="4">
        <f>ABS('ff005'!B47)</f>
        <v>2.5839999999999998E-2</v>
      </c>
      <c r="T48" s="4">
        <f>ABS('ff01'!B47)</f>
        <v>2.513E-2</v>
      </c>
    </row>
    <row r="49" spans="1:38">
      <c r="A49" s="6" t="s">
        <v>94</v>
      </c>
      <c r="E49" s="5">
        <f t="shared" si="3"/>
        <v>47</v>
      </c>
      <c r="F49" s="2">
        <f t="shared" si="10"/>
        <v>47</v>
      </c>
      <c r="G49" s="2">
        <f t="shared" si="11"/>
        <v>92.43</v>
      </c>
      <c r="H49" s="2">
        <f t="shared" si="12"/>
        <v>-5.4320000000000004</v>
      </c>
      <c r="I49" s="4">
        <f>ABS('ff00005'!B48)</f>
        <v>2.6089999999999999E-2</v>
      </c>
      <c r="J49" s="4">
        <f>ABS('ff00008'!B48)</f>
        <v>2.6079999999999999E-2</v>
      </c>
      <c r="K49" s="4">
        <f>ABS('ff0001'!B48)</f>
        <v>2.6079999999999999E-2</v>
      </c>
      <c r="L49" s="4">
        <f>ABS('ff0003'!B48)</f>
        <v>2.605E-2</v>
      </c>
      <c r="M49" s="4">
        <f>ABS('ff0005'!B48)</f>
        <v>2.6020000000000001E-2</v>
      </c>
      <c r="N49" s="4">
        <f>ABS('ff0008'!B48)</f>
        <v>2.598E-2</v>
      </c>
      <c r="O49" s="4">
        <f>ABS('ff001'!B48)</f>
        <v>2.5950000000000001E-2</v>
      </c>
      <c r="P49" s="4">
        <f>ABS('ff002'!B48)</f>
        <v>2.581E-2</v>
      </c>
      <c r="Q49" s="4">
        <f>ABS('ff003'!B48)</f>
        <v>2.5680000000000001E-2</v>
      </c>
      <c r="R49" s="4">
        <f>ABS('ff004'!B48)</f>
        <v>2.554E-2</v>
      </c>
      <c r="S49" s="4">
        <f>ABS('ff005'!B48)</f>
        <v>2.5389999999999999E-2</v>
      </c>
      <c r="T49" s="4">
        <f>ABS('ff01'!B48)</f>
        <v>2.47E-2</v>
      </c>
    </row>
    <row r="50" spans="1:38">
      <c r="A50" s="6" t="s">
        <v>95</v>
      </c>
      <c r="E50" s="5">
        <f t="shared" si="3"/>
        <v>48</v>
      </c>
      <c r="F50" s="2">
        <f t="shared" si="10"/>
        <v>48</v>
      </c>
      <c r="G50" s="2">
        <f t="shared" si="11"/>
        <v>92.43</v>
      </c>
      <c r="H50" s="2">
        <f t="shared" si="12"/>
        <v>-6.1929999999999996</v>
      </c>
      <c r="I50" s="4">
        <f>ABS('ff00005'!B49)</f>
        <v>2.5590000000000002E-2</v>
      </c>
      <c r="J50" s="4">
        <f>ABS('ff00008'!B49)</f>
        <v>2.5590000000000002E-2</v>
      </c>
      <c r="K50" s="4">
        <f>ABS('ff0001'!B49)</f>
        <v>2.5579999999999999E-2</v>
      </c>
      <c r="L50" s="4">
        <f>ABS('ff0003'!B49)</f>
        <v>2.555E-2</v>
      </c>
      <c r="M50" s="4">
        <f>ABS('ff0005'!B49)</f>
        <v>2.5520000000000001E-2</v>
      </c>
      <c r="N50" s="4">
        <f>ABS('ff0008'!B49)</f>
        <v>2.5489999999999999E-2</v>
      </c>
      <c r="O50" s="4">
        <f>ABS('ff001'!B49)</f>
        <v>2.546E-2</v>
      </c>
      <c r="P50" s="4">
        <f>ABS('ff002'!B49)</f>
        <v>2.5329999999999998E-2</v>
      </c>
      <c r="Q50" s="4">
        <f>ABS('ff003'!B49)</f>
        <v>2.5190000000000001E-2</v>
      </c>
      <c r="R50" s="4">
        <f>ABS('ff004'!B49)</f>
        <v>2.5059999999999999E-2</v>
      </c>
      <c r="S50" s="4">
        <f>ABS('ff005'!B49)</f>
        <v>2.4920000000000001E-2</v>
      </c>
      <c r="T50" s="4">
        <f>ABS('ff01'!B49)</f>
        <v>2.4250000000000001E-2</v>
      </c>
    </row>
    <row r="51" spans="1:38">
      <c r="A51" s="6" t="s">
        <v>96</v>
      </c>
      <c r="E51" s="5">
        <f t="shared" si="3"/>
        <v>49</v>
      </c>
      <c r="F51" s="2">
        <f t="shared" si="10"/>
        <v>49</v>
      </c>
      <c r="G51" s="2">
        <f t="shared" si="11"/>
        <v>92.43</v>
      </c>
      <c r="H51" s="2">
        <f t="shared" si="12"/>
        <v>-6.9550000000000001</v>
      </c>
      <c r="I51" s="4">
        <f>ABS('ff00005'!B50)</f>
        <v>2.5069999999999999E-2</v>
      </c>
      <c r="J51" s="4">
        <f>ABS('ff00008'!B50)</f>
        <v>2.5069999999999999E-2</v>
      </c>
      <c r="K51" s="4">
        <f>ABS('ff0001'!B50)</f>
        <v>2.5059999999999999E-2</v>
      </c>
      <c r="L51" s="4">
        <f>ABS('ff0003'!B50)</f>
        <v>2.503E-2</v>
      </c>
      <c r="M51" s="4">
        <f>ABS('ff0005'!B50)</f>
        <v>2.5010000000000001E-2</v>
      </c>
      <c r="N51" s="4">
        <f>ABS('ff0008'!B50)</f>
        <v>2.4969999999999999E-2</v>
      </c>
      <c r="O51" s="4">
        <f>ABS('ff001'!B50)</f>
        <v>2.495E-2</v>
      </c>
      <c r="P51" s="4">
        <f>ABS('ff002'!B50)</f>
        <v>2.4819999999999998E-2</v>
      </c>
      <c r="Q51" s="4">
        <f>ABS('ff003'!B50)</f>
        <v>2.469E-2</v>
      </c>
      <c r="R51" s="4">
        <f>ABS('ff004'!B50)</f>
        <v>2.4559999999999998E-2</v>
      </c>
      <c r="S51" s="4">
        <f>ABS('ff005'!B50)</f>
        <v>2.443E-2</v>
      </c>
      <c r="T51" s="4">
        <f>ABS('ff01'!B50)</f>
        <v>2.3779999999999999E-2</v>
      </c>
    </row>
    <row r="52" spans="1:38">
      <c r="A52" s="6" t="s">
        <v>97</v>
      </c>
      <c r="E52" s="5">
        <f t="shared" si="3"/>
        <v>50</v>
      </c>
      <c r="F52" s="2">
        <f t="shared" si="10"/>
        <v>50</v>
      </c>
      <c r="G52" s="2">
        <f t="shared" si="11"/>
        <v>92.43</v>
      </c>
      <c r="H52" s="2">
        <f t="shared" si="12"/>
        <v>-7.7169999999999996</v>
      </c>
      <c r="I52" s="4">
        <f>ABS('ff00005'!B51)</f>
        <v>2.453E-2</v>
      </c>
      <c r="J52" s="4">
        <f>ABS('ff00008'!B51)</f>
        <v>2.453E-2</v>
      </c>
      <c r="K52" s="4">
        <f>ABS('ff0001'!B51)</f>
        <v>2.453E-2</v>
      </c>
      <c r="L52" s="4">
        <f>ABS('ff0003'!B51)</f>
        <v>2.4500000000000001E-2</v>
      </c>
      <c r="M52" s="4">
        <f>ABS('ff0005'!B51)</f>
        <v>2.4469999999999999E-2</v>
      </c>
      <c r="N52" s="4">
        <f>ABS('ff0008'!B51)</f>
        <v>2.444E-2</v>
      </c>
      <c r="O52" s="4">
        <f>ABS('ff001'!B51)</f>
        <v>2.4420000000000001E-2</v>
      </c>
      <c r="P52" s="4">
        <f>ABS('ff002'!B51)</f>
        <v>2.4289999999999999E-2</v>
      </c>
      <c r="Q52" s="4">
        <f>ABS('ff003'!B51)</f>
        <v>2.4170000000000001E-2</v>
      </c>
      <c r="R52" s="4">
        <f>ABS('ff004'!B51)</f>
        <v>2.4039999999999999E-2</v>
      </c>
      <c r="S52" s="4">
        <f>ABS('ff005'!B51)</f>
        <v>2.3910000000000001E-2</v>
      </c>
      <c r="T52" s="4">
        <f>ABS('ff01'!B51)</f>
        <v>2.3290000000000002E-2</v>
      </c>
    </row>
    <row r="53" spans="1:38" ht="12" customHeight="1">
      <c r="A53" s="6" t="s">
        <v>98</v>
      </c>
      <c r="E53" s="5">
        <f t="shared" si="3"/>
        <v>51</v>
      </c>
      <c r="F53" s="2">
        <f t="shared" si="10"/>
        <v>51</v>
      </c>
      <c r="G53" s="2">
        <f t="shared" si="11"/>
        <v>92.43</v>
      </c>
      <c r="H53" s="2">
        <f t="shared" si="12"/>
        <v>-8.4779999999999998</v>
      </c>
      <c r="I53" s="4">
        <f>ABS('ff00005'!B52)</f>
        <v>2.3980000000000001E-2</v>
      </c>
      <c r="J53" s="4">
        <f>ABS('ff00008'!B52)</f>
        <v>2.3980000000000001E-2</v>
      </c>
      <c r="K53" s="4">
        <f>ABS('ff0001'!B52)</f>
        <v>2.3970000000000002E-2</v>
      </c>
      <c r="L53" s="4">
        <f>ABS('ff0003'!B52)</f>
        <v>2.3949999999999999E-2</v>
      </c>
      <c r="M53" s="4">
        <f>ABS('ff0005'!B52)</f>
        <v>2.392E-2</v>
      </c>
      <c r="N53" s="4">
        <f>ABS('ff0008'!B52)</f>
        <v>2.3890000000000002E-2</v>
      </c>
      <c r="O53" s="4">
        <f>ABS('ff001'!B52)</f>
        <v>2.3869999999999999E-2</v>
      </c>
      <c r="P53" s="4">
        <f>ABS('ff002'!B52)</f>
        <v>2.375E-2</v>
      </c>
      <c r="Q53" s="4">
        <f>ABS('ff003'!B52)</f>
        <v>2.3630000000000002E-2</v>
      </c>
      <c r="R53" s="4">
        <f>ABS('ff004'!B52)</f>
        <v>2.351E-2</v>
      </c>
      <c r="S53" s="4">
        <f>ABS('ff005'!B52)</f>
        <v>2.3380000000000001E-2</v>
      </c>
      <c r="T53" s="4">
        <f>ABS('ff01'!B52)</f>
        <v>2.2780000000000002E-2</v>
      </c>
      <c r="AG53" s="11"/>
      <c r="AH53" s="11"/>
      <c r="AI53" s="11"/>
      <c r="AJ53" s="11"/>
      <c r="AK53" s="11"/>
      <c r="AL53" s="11"/>
    </row>
    <row r="54" spans="1:38">
      <c r="A54" s="6" t="s">
        <v>99</v>
      </c>
      <c r="E54" s="5">
        <f t="shared" si="3"/>
        <v>52</v>
      </c>
      <c r="F54" s="2">
        <f t="shared" si="10"/>
        <v>52</v>
      </c>
      <c r="G54" s="2">
        <f t="shared" si="11"/>
        <v>92.43</v>
      </c>
      <c r="H54" s="2">
        <f t="shared" si="12"/>
        <v>-9.24</v>
      </c>
      <c r="I54" s="4">
        <f>ABS('ff00005'!B53)</f>
        <v>2.341E-2</v>
      </c>
      <c r="J54" s="4">
        <f>ABS('ff00008'!B53)</f>
        <v>2.341E-2</v>
      </c>
      <c r="K54" s="4">
        <f>ABS('ff0001'!B53)</f>
        <v>2.341E-2</v>
      </c>
      <c r="L54" s="4">
        <f>ABS('ff0003'!B53)</f>
        <v>2.3380000000000001E-2</v>
      </c>
      <c r="M54" s="4">
        <f>ABS('ff0005'!B53)</f>
        <v>2.3359999999999999E-2</v>
      </c>
      <c r="N54" s="4">
        <f>ABS('ff0008'!B53)</f>
        <v>2.333E-2</v>
      </c>
      <c r="O54" s="4">
        <f>ABS('ff001'!B53)</f>
        <v>2.3310000000000001E-2</v>
      </c>
      <c r="P54" s="4">
        <f>ABS('ff002'!B53)</f>
        <v>2.3189999999999999E-2</v>
      </c>
      <c r="Q54" s="4">
        <f>ABS('ff003'!B53)</f>
        <v>2.308E-2</v>
      </c>
      <c r="R54" s="4">
        <f>ABS('ff004'!B53)</f>
        <v>2.2960000000000001E-2</v>
      </c>
      <c r="S54" s="4">
        <f>ABS('ff005'!B53)</f>
        <v>2.2839999999999999E-2</v>
      </c>
      <c r="T54" s="4">
        <f>ABS('ff01'!B53)</f>
        <v>2.2259999999999999E-2</v>
      </c>
      <c r="AG54" s="11"/>
      <c r="AH54" s="11"/>
      <c r="AI54" s="11"/>
      <c r="AJ54" s="11"/>
      <c r="AK54" s="11"/>
      <c r="AL54" s="11"/>
    </row>
    <row r="55" spans="1:38">
      <c r="A55" s="6" t="s">
        <v>100</v>
      </c>
      <c r="E55" s="5">
        <f t="shared" si="3"/>
        <v>53</v>
      </c>
      <c r="F55" s="2">
        <f t="shared" si="10"/>
        <v>53</v>
      </c>
      <c r="G55" s="2">
        <f t="shared" si="11"/>
        <v>92.43</v>
      </c>
      <c r="H55" s="2">
        <f t="shared" si="12"/>
        <v>-9.83</v>
      </c>
      <c r="I55" s="4">
        <f>ABS('ff00005'!B54)</f>
        <v>2.315E-2</v>
      </c>
      <c r="J55" s="4">
        <f>ABS('ff00008'!B54)</f>
        <v>2.315E-2</v>
      </c>
      <c r="K55" s="4">
        <f>ABS('ff0001'!B54)</f>
        <v>2.315E-2</v>
      </c>
      <c r="L55" s="4">
        <f>ABS('ff0003'!B54)</f>
        <v>2.3130000000000001E-2</v>
      </c>
      <c r="M55" s="4">
        <f>ABS('ff0005'!B54)</f>
        <v>2.3099999999999999E-2</v>
      </c>
      <c r="N55" s="4">
        <f>ABS('ff0008'!B54)</f>
        <v>2.307E-2</v>
      </c>
      <c r="O55" s="4">
        <f>ABS('ff001'!B54)</f>
        <v>2.3050000000000001E-2</v>
      </c>
      <c r="P55" s="4">
        <f>ABS('ff002'!B54)</f>
        <v>2.2939999999999999E-2</v>
      </c>
      <c r="Q55" s="4">
        <f>ABS('ff003'!B54)</f>
        <v>2.282E-2</v>
      </c>
      <c r="R55" s="4">
        <f>ABS('ff004'!B54)</f>
        <v>2.2710000000000001E-2</v>
      </c>
      <c r="S55" s="4">
        <f>ABS('ff005'!B54)</f>
        <v>2.2589999999999999E-2</v>
      </c>
      <c r="T55" s="4">
        <f>ABS('ff01'!B54)</f>
        <v>2.2020000000000001E-2</v>
      </c>
      <c r="AG55" s="11"/>
      <c r="AH55" s="11"/>
      <c r="AI55" s="11"/>
      <c r="AJ55" s="11"/>
      <c r="AK55" s="11"/>
      <c r="AL55" s="11"/>
    </row>
    <row r="56" spans="1:38">
      <c r="A56" s="6" t="s">
        <v>101</v>
      </c>
      <c r="E56" s="5">
        <f t="shared" si="3"/>
        <v>54</v>
      </c>
      <c r="F56" s="2">
        <f t="shared" si="10"/>
        <v>54</v>
      </c>
      <c r="G56" s="2">
        <f t="shared" si="11"/>
        <v>92.43</v>
      </c>
      <c r="H56" s="2">
        <f t="shared" si="12"/>
        <v>-10.42</v>
      </c>
      <c r="I56" s="4">
        <f>ABS('ff00005'!B55)</f>
        <v>2.2890000000000001E-2</v>
      </c>
      <c r="J56" s="4">
        <f>ABS('ff00008'!B55)</f>
        <v>2.2890000000000001E-2</v>
      </c>
      <c r="K56" s="4">
        <f>ABS('ff0001'!B55)</f>
        <v>2.2890000000000001E-2</v>
      </c>
      <c r="L56" s="4">
        <f>ABS('ff0003'!B55)</f>
        <v>2.2870000000000001E-2</v>
      </c>
      <c r="M56" s="4">
        <f>ABS('ff0005'!B55)</f>
        <v>2.2839999999999999E-2</v>
      </c>
      <c r="N56" s="4">
        <f>ABS('ff0008'!B55)</f>
        <v>2.281E-2</v>
      </c>
      <c r="O56" s="4">
        <f>ABS('ff001'!B55)</f>
        <v>2.2790000000000001E-2</v>
      </c>
      <c r="P56" s="4">
        <f>ABS('ff002'!B55)</f>
        <v>2.2679999999999999E-2</v>
      </c>
      <c r="Q56" s="4">
        <f>ABS('ff003'!B55)</f>
        <v>2.257E-2</v>
      </c>
      <c r="R56" s="4">
        <f>ABS('ff004'!B55)</f>
        <v>2.2450000000000001E-2</v>
      </c>
      <c r="S56" s="4">
        <f>ABS('ff005'!B55)</f>
        <v>2.2339999999999999E-2</v>
      </c>
      <c r="T56" s="4">
        <f>ABS('ff01'!B55)</f>
        <v>2.1780000000000001E-2</v>
      </c>
    </row>
    <row r="57" spans="1:38">
      <c r="A57" s="6" t="s">
        <v>102</v>
      </c>
      <c r="E57" s="5">
        <f t="shared" si="3"/>
        <v>55</v>
      </c>
      <c r="F57" s="2">
        <f t="shared" si="10"/>
        <v>55</v>
      </c>
      <c r="G57" s="2">
        <f t="shared" si="11"/>
        <v>92.43</v>
      </c>
      <c r="H57" s="2">
        <f t="shared" si="12"/>
        <v>-11.01</v>
      </c>
      <c r="I57" s="4">
        <f>ABS('ff00005'!B56)</f>
        <v>2.2630000000000001E-2</v>
      </c>
      <c r="J57" s="4">
        <f>ABS('ff00008'!B56)</f>
        <v>2.2630000000000001E-2</v>
      </c>
      <c r="K57" s="4">
        <f>ABS('ff0001'!B56)</f>
        <v>2.2630000000000001E-2</v>
      </c>
      <c r="L57" s="4">
        <f>ABS('ff0003'!B56)</f>
        <v>2.2599999999999999E-2</v>
      </c>
      <c r="M57" s="4">
        <f>ABS('ff0005'!B56)</f>
        <v>2.2579999999999999E-2</v>
      </c>
      <c r="N57" s="4">
        <f>ABS('ff0008'!B56)</f>
        <v>2.2550000000000001E-2</v>
      </c>
      <c r="O57" s="4">
        <f>ABS('ff001'!B56)</f>
        <v>2.2530000000000001E-2</v>
      </c>
      <c r="P57" s="4">
        <f>ABS('ff002'!B56)</f>
        <v>2.2419999999999999E-2</v>
      </c>
      <c r="Q57" s="4">
        <f>ABS('ff003'!B56)</f>
        <v>2.231E-2</v>
      </c>
      <c r="R57" s="4">
        <f>ABS('ff004'!B56)</f>
        <v>2.2200000000000001E-2</v>
      </c>
      <c r="S57" s="4">
        <f>ABS('ff005'!B56)</f>
        <v>2.2079999999999999E-2</v>
      </c>
      <c r="T57" s="4">
        <f>ABS('ff01'!B56)</f>
        <v>2.154E-2</v>
      </c>
    </row>
    <row r="58" spans="1:38">
      <c r="A58" s="6" t="s">
        <v>103</v>
      </c>
      <c r="E58" s="5">
        <f t="shared" si="3"/>
        <v>56</v>
      </c>
      <c r="F58" s="2">
        <f t="shared" si="10"/>
        <v>56</v>
      </c>
      <c r="G58" s="2">
        <f t="shared" si="11"/>
        <v>92.43</v>
      </c>
      <c r="H58" s="2">
        <f t="shared" si="12"/>
        <v>-11.6</v>
      </c>
      <c r="I58" s="4">
        <f>ABS('ff00005'!B57)</f>
        <v>2.2360000000000001E-2</v>
      </c>
      <c r="J58" s="4">
        <f>ABS('ff00008'!B57)</f>
        <v>2.2360000000000001E-2</v>
      </c>
      <c r="K58" s="4">
        <f>ABS('ff0001'!B57)</f>
        <v>2.2360000000000001E-2</v>
      </c>
      <c r="L58" s="4">
        <f>ABS('ff0003'!B57)</f>
        <v>2.2339999999999999E-2</v>
      </c>
      <c r="M58" s="4">
        <f>ABS('ff0005'!B57)</f>
        <v>2.231E-2</v>
      </c>
      <c r="N58" s="4">
        <f>ABS('ff0008'!B57)</f>
        <v>2.2290000000000001E-2</v>
      </c>
      <c r="O58" s="4">
        <f>ABS('ff001'!B57)</f>
        <v>2.2259999999999999E-2</v>
      </c>
      <c r="P58" s="4">
        <f>ABS('ff002'!B57)</f>
        <v>2.2159999999999999E-2</v>
      </c>
      <c r="Q58" s="4">
        <f>ABS('ff003'!B57)</f>
        <v>2.205E-2</v>
      </c>
      <c r="R58" s="4">
        <f>ABS('ff004'!B57)</f>
        <v>2.1930000000000002E-2</v>
      </c>
      <c r="S58" s="4">
        <f>ABS('ff005'!B57)</f>
        <v>2.1819999999999999E-2</v>
      </c>
      <c r="T58" s="4">
        <f>ABS('ff01'!B57)</f>
        <v>2.129E-2</v>
      </c>
    </row>
    <row r="59" spans="1:38">
      <c r="A59" s="6" t="s">
        <v>104</v>
      </c>
      <c r="E59" s="5">
        <f t="shared" si="3"/>
        <v>57</v>
      </c>
      <c r="F59" s="2">
        <f t="shared" si="10"/>
        <v>57</v>
      </c>
      <c r="G59" s="2">
        <f t="shared" si="11"/>
        <v>92.43</v>
      </c>
      <c r="H59" s="2">
        <f t="shared" si="12"/>
        <v>-12.3</v>
      </c>
      <c r="I59" s="4">
        <f>ABS('ff00005'!B58)</f>
        <v>2.2210000000000001E-2</v>
      </c>
      <c r="J59" s="4">
        <f>ABS('ff00008'!B58)</f>
        <v>2.2210000000000001E-2</v>
      </c>
      <c r="K59" s="4">
        <f>ABS('ff0001'!B58)</f>
        <v>2.2210000000000001E-2</v>
      </c>
      <c r="L59" s="4">
        <f>ABS('ff0003'!B58)</f>
        <v>2.2179999999999998E-2</v>
      </c>
      <c r="M59" s="4">
        <f>ABS('ff0005'!B58)</f>
        <v>2.2159999999999999E-2</v>
      </c>
      <c r="N59" s="4">
        <f>ABS('ff0008'!B58)</f>
        <v>2.213E-2</v>
      </c>
      <c r="O59" s="4">
        <f>ABS('ff001'!B58)</f>
        <v>2.2110000000000001E-2</v>
      </c>
      <c r="P59" s="4">
        <f>ABS('ff002'!B58)</f>
        <v>2.2009999999999998E-2</v>
      </c>
      <c r="Q59" s="4">
        <f>ABS('ff003'!B58)</f>
        <v>2.1899999999999999E-2</v>
      </c>
      <c r="R59" s="4">
        <f>ABS('ff004'!B58)</f>
        <v>2.179E-2</v>
      </c>
      <c r="S59" s="4">
        <f>ABS('ff005'!B58)</f>
        <v>2.1680000000000001E-2</v>
      </c>
      <c r="T59" s="4">
        <f>ABS('ff01'!B58)</f>
        <v>2.1149999999999999E-2</v>
      </c>
    </row>
    <row r="60" spans="1:38">
      <c r="A60" s="6" t="s">
        <v>105</v>
      </c>
      <c r="E60" s="5">
        <f t="shared" si="3"/>
        <v>58</v>
      </c>
      <c r="F60" s="2">
        <f t="shared" si="10"/>
        <v>58</v>
      </c>
      <c r="G60" s="2">
        <f t="shared" si="11"/>
        <v>92.43</v>
      </c>
      <c r="H60" s="2">
        <f t="shared" si="12"/>
        <v>-13.2</v>
      </c>
      <c r="I60" s="4">
        <f>ABS('ff00005'!B59)</f>
        <v>2.2020000000000001E-2</v>
      </c>
      <c r="J60" s="4">
        <f>ABS('ff00008'!B59)</f>
        <v>2.2009999999999998E-2</v>
      </c>
      <c r="K60" s="4">
        <f>ABS('ff0001'!B59)</f>
        <v>2.2009999999999998E-2</v>
      </c>
      <c r="L60" s="4">
        <f>ABS('ff0003'!B59)</f>
        <v>2.1989999999999999E-2</v>
      </c>
      <c r="M60" s="4">
        <f>ABS('ff0005'!B59)</f>
        <v>2.197E-2</v>
      </c>
      <c r="N60" s="4">
        <f>ABS('ff0008'!B59)</f>
        <v>2.1940000000000001E-2</v>
      </c>
      <c r="O60" s="4">
        <f>ABS('ff001'!B59)</f>
        <v>2.1919999999999999E-2</v>
      </c>
      <c r="P60" s="4">
        <f>ABS('ff002'!B59)</f>
        <v>2.181E-2</v>
      </c>
      <c r="Q60" s="4">
        <f>ABS('ff003'!B59)</f>
        <v>2.171E-2</v>
      </c>
      <c r="R60" s="4">
        <f>ABS('ff004'!B59)</f>
        <v>2.1600000000000001E-2</v>
      </c>
      <c r="S60" s="4">
        <f>ABS('ff005'!B59)</f>
        <v>2.1489999999999999E-2</v>
      </c>
      <c r="T60" s="4">
        <f>ABS('ff01'!B59)</f>
        <v>2.0969999999999999E-2</v>
      </c>
    </row>
    <row r="61" spans="1:38">
      <c r="A61" s="6" t="s">
        <v>106</v>
      </c>
      <c r="E61" s="5">
        <f t="shared" si="3"/>
        <v>59</v>
      </c>
      <c r="F61" s="2">
        <f t="shared" si="10"/>
        <v>59</v>
      </c>
      <c r="G61" s="2">
        <f t="shared" si="11"/>
        <v>92.43</v>
      </c>
      <c r="H61" s="2">
        <f t="shared" si="12"/>
        <v>-13.95</v>
      </c>
      <c r="I61" s="4">
        <f>ABS('ff00005'!B60)</f>
        <v>2.1420000000000002E-2</v>
      </c>
      <c r="J61" s="4">
        <f>ABS('ff00008'!B60)</f>
        <v>2.1420000000000002E-2</v>
      </c>
      <c r="K61" s="4">
        <f>ABS('ff0001'!B60)</f>
        <v>2.1420000000000002E-2</v>
      </c>
      <c r="L61" s="4">
        <f>ABS('ff0003'!B60)</f>
        <v>2.1399999999999999E-2</v>
      </c>
      <c r="M61" s="4">
        <f>ABS('ff0005'!B60)</f>
        <v>2.138E-2</v>
      </c>
      <c r="N61" s="4">
        <f>ABS('ff0008'!B60)</f>
        <v>2.1350000000000001E-2</v>
      </c>
      <c r="O61" s="4">
        <f>ABS('ff001'!B60)</f>
        <v>2.1329999999999998E-2</v>
      </c>
      <c r="P61" s="4">
        <f>ABS('ff002'!B60)</f>
        <v>2.1219999999999999E-2</v>
      </c>
      <c r="Q61" s="4">
        <f>ABS('ff003'!B60)</f>
        <v>2.112E-2</v>
      </c>
      <c r="R61" s="4">
        <f>ABS('ff004'!B60)</f>
        <v>2.1010000000000001E-2</v>
      </c>
      <c r="S61" s="4">
        <f>ABS('ff005'!B60)</f>
        <v>2.0910000000000002E-2</v>
      </c>
      <c r="T61" s="4">
        <f>ABS('ff01'!B60)</f>
        <v>2.0410000000000001E-2</v>
      </c>
    </row>
    <row r="62" spans="1:38">
      <c r="A62" s="6" t="s">
        <v>107</v>
      </c>
      <c r="E62" s="5">
        <f t="shared" si="3"/>
        <v>60</v>
      </c>
      <c r="F62" s="2">
        <f t="shared" si="10"/>
        <v>60</v>
      </c>
      <c r="G62" s="2">
        <f t="shared" si="11"/>
        <v>92.43</v>
      </c>
      <c r="H62" s="2">
        <f t="shared" si="12"/>
        <v>-14.7</v>
      </c>
      <c r="I62" s="4">
        <f>ABS('ff00005'!B61)</f>
        <v>2.0799999999999999E-2</v>
      </c>
      <c r="J62" s="4">
        <f>ABS('ff00008'!B61)</f>
        <v>2.0799999999999999E-2</v>
      </c>
      <c r="K62" s="4">
        <f>ABS('ff0001'!B61)</f>
        <v>2.0799999999999999E-2</v>
      </c>
      <c r="L62" s="4">
        <f>ABS('ff0003'!B61)</f>
        <v>2.078E-2</v>
      </c>
      <c r="M62" s="4">
        <f>ABS('ff0005'!B61)</f>
        <v>2.0760000000000001E-2</v>
      </c>
      <c r="N62" s="4">
        <f>ABS('ff0008'!B61)</f>
        <v>2.0729999999999998E-2</v>
      </c>
      <c r="O62" s="4">
        <f>ABS('ff001'!B61)</f>
        <v>2.0709999999999999E-2</v>
      </c>
      <c r="P62" s="4">
        <f>ABS('ff002'!B61)</f>
        <v>2.061E-2</v>
      </c>
      <c r="Q62" s="4">
        <f>ABS('ff003'!B61)</f>
        <v>2.051E-2</v>
      </c>
      <c r="R62" s="4">
        <f>ABS('ff004'!B61)</f>
        <v>2.0400000000000001E-2</v>
      </c>
      <c r="S62" s="4">
        <f>ABS('ff005'!B61)</f>
        <v>2.0299999999999999E-2</v>
      </c>
      <c r="T62" s="4">
        <f>ABS('ff01'!B61)</f>
        <v>1.9820000000000001E-2</v>
      </c>
    </row>
    <row r="63" spans="1:38">
      <c r="A63" s="6" t="s">
        <v>108</v>
      </c>
      <c r="E63" s="5">
        <f t="shared" si="3"/>
        <v>61</v>
      </c>
      <c r="F63" s="2">
        <f t="shared" si="10"/>
        <v>61</v>
      </c>
      <c r="G63" s="2">
        <f t="shared" si="11"/>
        <v>92.43</v>
      </c>
      <c r="H63" s="2">
        <f t="shared" si="12"/>
        <v>-15.45</v>
      </c>
      <c r="I63" s="4">
        <f>ABS('ff00005'!B62)</f>
        <v>2.0160000000000001E-2</v>
      </c>
      <c r="J63" s="4">
        <f>ABS('ff00008'!B62)</f>
        <v>2.0160000000000001E-2</v>
      </c>
      <c r="K63" s="4">
        <f>ABS('ff0001'!B62)</f>
        <v>2.0160000000000001E-2</v>
      </c>
      <c r="L63" s="4">
        <f>ABS('ff0003'!B62)</f>
        <v>2.0140000000000002E-2</v>
      </c>
      <c r="M63" s="4">
        <f>ABS('ff0005'!B62)</f>
        <v>2.0119999999999999E-2</v>
      </c>
      <c r="N63" s="4">
        <f>ABS('ff0008'!B62)</f>
        <v>2.009E-2</v>
      </c>
      <c r="O63" s="4">
        <f>ABS('ff001'!B62)</f>
        <v>2.0070000000000001E-2</v>
      </c>
      <c r="P63" s="4">
        <f>ABS('ff002'!B62)</f>
        <v>1.9970000000000002E-2</v>
      </c>
      <c r="Q63" s="4">
        <f>ABS('ff003'!B62)</f>
        <v>1.9869999999999999E-2</v>
      </c>
      <c r="R63" s="4">
        <f>ABS('ff004'!B62)</f>
        <v>1.9769999999999999E-2</v>
      </c>
      <c r="S63" s="4">
        <f>ABS('ff005'!B62)</f>
        <v>1.968E-2</v>
      </c>
      <c r="T63" s="4">
        <f>ABS('ff01'!B62)</f>
        <v>1.9220000000000001E-2</v>
      </c>
    </row>
    <row r="64" spans="1:38">
      <c r="A64" s="6" t="s">
        <v>109</v>
      </c>
      <c r="E64" s="5">
        <f t="shared" si="3"/>
        <v>62</v>
      </c>
      <c r="F64" s="2">
        <f t="shared" si="10"/>
        <v>62</v>
      </c>
      <c r="G64" s="2">
        <f t="shared" si="11"/>
        <v>92.43</v>
      </c>
      <c r="H64" s="2">
        <f t="shared" si="12"/>
        <v>-16.2</v>
      </c>
      <c r="I64" s="4">
        <f>ABS('ff00005'!B63)</f>
        <v>1.95E-2</v>
      </c>
      <c r="J64" s="4">
        <f>ABS('ff00008'!B63)</f>
        <v>1.95E-2</v>
      </c>
      <c r="K64" s="4">
        <f>ABS('ff0001'!B63)</f>
        <v>1.95E-2</v>
      </c>
      <c r="L64" s="4">
        <f>ABS('ff0003'!B63)</f>
        <v>1.9470000000000001E-2</v>
      </c>
      <c r="M64" s="4">
        <f>ABS('ff0005'!B63)</f>
        <v>1.9460000000000002E-2</v>
      </c>
      <c r="N64" s="4">
        <f>ABS('ff0008'!B63)</f>
        <v>1.9429999999999999E-2</v>
      </c>
      <c r="O64" s="4">
        <f>ABS('ff001'!B63)</f>
        <v>1.941E-2</v>
      </c>
      <c r="P64" s="4">
        <f>ABS('ff002'!B63)</f>
        <v>1.932E-2</v>
      </c>
      <c r="Q64" s="4">
        <f>ABS('ff003'!B63)</f>
        <v>1.9220000000000001E-2</v>
      </c>
      <c r="R64" s="4">
        <f>ABS('ff004'!B63)</f>
        <v>1.9130000000000001E-2</v>
      </c>
      <c r="S64" s="4">
        <f>ABS('ff005'!B63)</f>
        <v>1.9029999999999998E-2</v>
      </c>
      <c r="T64" s="4">
        <f>ABS('ff01'!B63)</f>
        <v>1.8599999999999998E-2</v>
      </c>
    </row>
    <row r="65" spans="1:20">
      <c r="A65" s="6" t="s">
        <v>110</v>
      </c>
      <c r="E65" s="5">
        <f t="shared" si="3"/>
        <v>63</v>
      </c>
      <c r="F65" s="2">
        <f t="shared" si="10"/>
        <v>63</v>
      </c>
      <c r="G65" s="2">
        <f t="shared" si="11"/>
        <v>92.43</v>
      </c>
      <c r="H65" s="2">
        <f t="shared" si="12"/>
        <v>-18.5</v>
      </c>
      <c r="I65" s="4">
        <f>ABS('ff00005'!B64)</f>
        <v>1.9E-2</v>
      </c>
      <c r="J65" s="4">
        <f>ABS('ff00008'!B64)</f>
        <v>1.9E-2</v>
      </c>
      <c r="K65" s="4">
        <f>ABS('ff0001'!B64)</f>
        <v>1.899E-2</v>
      </c>
      <c r="L65" s="4">
        <f>ABS('ff0003'!B64)</f>
        <v>1.8970000000000001E-2</v>
      </c>
      <c r="M65" s="4">
        <f>ABS('ff0005'!B64)</f>
        <v>1.8960000000000001E-2</v>
      </c>
      <c r="N65" s="4">
        <f>ABS('ff0008'!B64)</f>
        <v>1.8929999999999999E-2</v>
      </c>
      <c r="O65" s="4">
        <f>ABS('ff001'!B64)</f>
        <v>1.891E-2</v>
      </c>
      <c r="P65" s="4">
        <f>ABS('ff002'!B64)</f>
        <v>1.882E-2</v>
      </c>
      <c r="Q65" s="4">
        <f>ABS('ff003'!B64)</f>
        <v>1.873E-2</v>
      </c>
      <c r="R65" s="4">
        <f>ABS('ff004'!B64)</f>
        <v>1.864E-2</v>
      </c>
      <c r="S65" s="4">
        <f>ABS('ff005'!B64)</f>
        <v>1.8550000000000001E-2</v>
      </c>
      <c r="T65" s="4">
        <f>ABS('ff01'!B64)</f>
        <v>1.814E-2</v>
      </c>
    </row>
    <row r="66" spans="1:20">
      <c r="A66" s="6" t="s">
        <v>111</v>
      </c>
      <c r="E66" s="5">
        <f t="shared" si="3"/>
        <v>64</v>
      </c>
      <c r="F66" s="2">
        <f t="shared" ref="F66:F98" si="13">VALUE(LEFT(A66,5))</f>
        <v>64</v>
      </c>
      <c r="G66" s="2">
        <f t="shared" ref="G66:G98" si="14">VALUE(LEFT(RIGHT(A66,20),10))</f>
        <v>92.43</v>
      </c>
      <c r="H66" s="2">
        <f t="shared" ref="H66:H98" si="15">VALUE(RIGHT(A66,10))</f>
        <v>-20.67</v>
      </c>
      <c r="I66" s="4">
        <f>ABS('ff00005'!B65)</f>
        <v>1.4970000000000001E-2</v>
      </c>
      <c r="J66" s="4">
        <f>ABS('ff00008'!B65)</f>
        <v>1.4970000000000001E-2</v>
      </c>
      <c r="K66" s="4">
        <f>ABS('ff0001'!B65)</f>
        <v>1.4959999999999999E-2</v>
      </c>
      <c r="L66" s="4">
        <f>ABS('ff0003'!B65)</f>
        <v>1.495E-2</v>
      </c>
      <c r="M66" s="4">
        <f>ABS('ff0005'!B65)</f>
        <v>1.494E-2</v>
      </c>
      <c r="N66" s="4">
        <f>ABS('ff0008'!B65)</f>
        <v>1.4930000000000001E-2</v>
      </c>
      <c r="O66" s="4">
        <f>ABS('ff001'!B65)</f>
        <v>1.4919999999999999E-2</v>
      </c>
      <c r="P66" s="4">
        <f>ABS('ff002'!B65)</f>
        <v>1.486E-2</v>
      </c>
      <c r="Q66" s="4">
        <f>ABS('ff003'!B65)</f>
        <v>1.4800000000000001E-2</v>
      </c>
      <c r="R66" s="4">
        <f>ABS('ff004'!B65)</f>
        <v>1.4749999999999999E-2</v>
      </c>
      <c r="S66" s="4">
        <f>ABS('ff005'!B65)</f>
        <v>1.469E-2</v>
      </c>
      <c r="T66" s="4">
        <f>ABS('ff01'!B65)</f>
        <v>1.443E-2</v>
      </c>
    </row>
    <row r="67" spans="1:20">
      <c r="A67" s="6" t="s">
        <v>112</v>
      </c>
      <c r="E67" s="5">
        <f t="shared" si="3"/>
        <v>65</v>
      </c>
      <c r="F67" s="2">
        <f t="shared" si="13"/>
        <v>65</v>
      </c>
      <c r="G67" s="2">
        <f t="shared" si="14"/>
        <v>92.43</v>
      </c>
      <c r="H67" s="2">
        <f t="shared" si="15"/>
        <v>-22.83</v>
      </c>
      <c r="I67" s="4">
        <f>ABS('ff00005'!B66)</f>
        <v>1.1520000000000001E-2</v>
      </c>
      <c r="J67" s="4">
        <f>ABS('ff00008'!B66)</f>
        <v>1.1520000000000001E-2</v>
      </c>
      <c r="K67" s="4">
        <f>ABS('ff0001'!B66)</f>
        <v>1.1520000000000001E-2</v>
      </c>
      <c r="L67" s="4">
        <f>ABS('ff0003'!B66)</f>
        <v>1.1509999999999999E-2</v>
      </c>
      <c r="M67" s="4">
        <f>ABS('ff0005'!B66)</f>
        <v>1.15E-2</v>
      </c>
      <c r="N67" s="4">
        <f>ABS('ff0008'!B66)</f>
        <v>1.149E-2</v>
      </c>
      <c r="O67" s="4">
        <f>ABS('ff001'!B66)</f>
        <v>1.1480000000000001E-2</v>
      </c>
      <c r="P67" s="4">
        <f>ABS('ff002'!B66)</f>
        <v>1.145E-2</v>
      </c>
      <c r="Q67" s="4">
        <f>ABS('ff003'!B66)</f>
        <v>1.141E-2</v>
      </c>
      <c r="R67" s="4">
        <f>ABS('ff004'!B66)</f>
        <v>1.137E-2</v>
      </c>
      <c r="S67" s="4">
        <f>ABS('ff005'!B66)</f>
        <v>1.1339999999999999E-2</v>
      </c>
      <c r="T67" s="4">
        <f>ABS('ff01'!B66)</f>
        <v>1.1180000000000001E-2</v>
      </c>
    </row>
    <row r="68" spans="1:20">
      <c r="A68" s="6" t="s">
        <v>113</v>
      </c>
      <c r="E68" s="5">
        <f t="shared" si="3"/>
        <v>66</v>
      </c>
      <c r="F68" s="2">
        <f t="shared" si="13"/>
        <v>66</v>
      </c>
      <c r="G68" s="2">
        <f t="shared" si="14"/>
        <v>92.43</v>
      </c>
      <c r="H68" s="2">
        <f t="shared" si="15"/>
        <v>-25</v>
      </c>
      <c r="I68" s="4">
        <f>ABS('ff00005'!B67)</f>
        <v>9.5639999999999996E-3</v>
      </c>
      <c r="J68" s="4">
        <f>ABS('ff00008'!B67)</f>
        <v>9.5630000000000003E-3</v>
      </c>
      <c r="K68" s="4">
        <f>ABS('ff0001'!B67)</f>
        <v>9.5619999999999993E-3</v>
      </c>
      <c r="L68" s="4">
        <f>ABS('ff0003'!B67)</f>
        <v>9.554E-3</v>
      </c>
      <c r="M68" s="4">
        <f>ABS('ff0005'!B67)</f>
        <v>9.5469999999999999E-3</v>
      </c>
      <c r="N68" s="4">
        <f>ABS('ff0008'!B67)</f>
        <v>9.5359999999999993E-3</v>
      </c>
      <c r="O68" s="4">
        <f>ABS('ff001'!B67)</f>
        <v>9.5289999999999993E-3</v>
      </c>
      <c r="P68" s="4">
        <f>ABS('ff002'!B67)</f>
        <v>9.4920000000000004E-3</v>
      </c>
      <c r="Q68" s="4">
        <f>ABS('ff003'!B67)</f>
        <v>9.4540000000000006E-3</v>
      </c>
      <c r="R68" s="4">
        <f>ABS('ff004'!B67)</f>
        <v>9.4269999999999996E-3</v>
      </c>
      <c r="S68" s="4">
        <f>ABS('ff005'!B67)</f>
        <v>9.4109999999999992E-3</v>
      </c>
      <c r="T68" s="4">
        <f>ABS('ff01'!B67)</f>
        <v>9.3340000000000003E-3</v>
      </c>
    </row>
    <row r="69" spans="1:20">
      <c r="A69" s="6" t="s">
        <v>18</v>
      </c>
      <c r="E69" s="5">
        <f t="shared" ref="E69:E98" si="16">E68+1</f>
        <v>67</v>
      </c>
      <c r="F69" s="2">
        <f t="shared" si="13"/>
        <v>67</v>
      </c>
      <c r="G69" s="7">
        <f t="shared" si="14"/>
        <v>98.6</v>
      </c>
      <c r="H69" s="7">
        <f t="shared" si="15"/>
        <v>3.8</v>
      </c>
      <c r="I69" s="4">
        <f>ABS('ff00005'!B68)</f>
        <v>2.9510000000000002E-2</v>
      </c>
      <c r="J69" s="4">
        <f>ABS('ff00008'!B68)</f>
        <v>2.9510000000000002E-2</v>
      </c>
      <c r="K69" s="4">
        <f>ABS('ff0001'!B68)</f>
        <v>2.9499999999999998E-2</v>
      </c>
      <c r="L69" s="4">
        <f>ABS('ff0003'!B68)</f>
        <v>2.946E-2</v>
      </c>
      <c r="M69" s="4">
        <f>ABS('ff0005'!B68)</f>
        <v>2.9430000000000001E-2</v>
      </c>
      <c r="N69" s="4">
        <f>ABS('ff0008'!B68)</f>
        <v>2.937E-2</v>
      </c>
      <c r="O69" s="4">
        <f>ABS('ff001'!B68)</f>
        <v>2.9340000000000001E-2</v>
      </c>
      <c r="P69" s="4">
        <f>ABS('ff002'!B68)</f>
        <v>2.9159999999999998E-2</v>
      </c>
      <c r="Q69" s="4">
        <f>ABS('ff003'!B68)</f>
        <v>2.8979999999999999E-2</v>
      </c>
      <c r="R69" s="4">
        <f>ABS('ff004'!B68)</f>
        <v>2.8799999999999999E-2</v>
      </c>
      <c r="S69" s="4">
        <f>ABS('ff005'!B68)</f>
        <v>2.8629999999999999E-2</v>
      </c>
      <c r="T69" s="4">
        <f>ABS('ff01'!B68)</f>
        <v>2.7779999999999999E-2</v>
      </c>
    </row>
    <row r="70" spans="1:20">
      <c r="A70" s="6" t="s">
        <v>19</v>
      </c>
      <c r="E70" s="5">
        <f t="shared" si="16"/>
        <v>68</v>
      </c>
      <c r="F70" s="2">
        <f t="shared" si="13"/>
        <v>68</v>
      </c>
      <c r="G70" s="7">
        <f t="shared" si="14"/>
        <v>98.6</v>
      </c>
      <c r="H70" s="7">
        <f t="shared" si="15"/>
        <v>2.7</v>
      </c>
      <c r="I70" s="4">
        <f>ABS('ff00005'!B69)</f>
        <v>2.9389999999999999E-2</v>
      </c>
      <c r="J70" s="4">
        <f>ABS('ff00008'!B69)</f>
        <v>2.9389999999999999E-2</v>
      </c>
      <c r="K70" s="4">
        <f>ABS('ff0001'!B69)</f>
        <v>2.938E-2</v>
      </c>
      <c r="L70" s="4">
        <f>ABS('ff0003'!B69)</f>
        <v>2.9340000000000001E-2</v>
      </c>
      <c r="M70" s="4">
        <f>ABS('ff0005'!B69)</f>
        <v>2.9309999999999999E-2</v>
      </c>
      <c r="N70" s="4">
        <f>ABS('ff0008'!B69)</f>
        <v>2.9260000000000001E-2</v>
      </c>
      <c r="O70" s="4">
        <f>ABS('ff001'!B69)</f>
        <v>2.9219999999999999E-2</v>
      </c>
      <c r="P70" s="4">
        <f>ABS('ff002'!B69)</f>
        <v>2.904E-2</v>
      </c>
      <c r="Q70" s="4">
        <f>ABS('ff003'!B69)</f>
        <v>2.886E-2</v>
      </c>
      <c r="R70" s="4">
        <f>ABS('ff004'!B69)</f>
        <v>2.869E-2</v>
      </c>
      <c r="S70" s="4">
        <f>ABS('ff005'!B69)</f>
        <v>2.8510000000000001E-2</v>
      </c>
      <c r="T70" s="4">
        <f>ABS('ff01'!B69)</f>
        <v>2.768E-2</v>
      </c>
    </row>
    <row r="71" spans="1:20">
      <c r="A71" s="6" t="s">
        <v>20</v>
      </c>
      <c r="E71" s="5">
        <f t="shared" si="16"/>
        <v>69</v>
      </c>
      <c r="F71" s="2">
        <f t="shared" si="13"/>
        <v>69</v>
      </c>
      <c r="G71" s="7">
        <f t="shared" si="14"/>
        <v>98.6</v>
      </c>
      <c r="H71" s="7">
        <f t="shared" si="15"/>
        <v>1.65</v>
      </c>
      <c r="I71" s="4">
        <f>ABS('ff00005'!B70)</f>
        <v>2.92E-2</v>
      </c>
      <c r="J71" s="4">
        <f>ABS('ff00008'!B70)</f>
        <v>2.9190000000000001E-2</v>
      </c>
      <c r="K71" s="4">
        <f>ABS('ff0001'!B70)</f>
        <v>2.9190000000000001E-2</v>
      </c>
      <c r="L71" s="4">
        <f>ABS('ff0003'!B70)</f>
        <v>2.9149999999999999E-2</v>
      </c>
      <c r="M71" s="4">
        <f>ABS('ff0005'!B70)</f>
        <v>2.912E-2</v>
      </c>
      <c r="N71" s="4">
        <f>ABS('ff0008'!B70)</f>
        <v>2.9059999999999999E-2</v>
      </c>
      <c r="O71" s="4">
        <f>ABS('ff001'!B70)</f>
        <v>2.903E-2</v>
      </c>
      <c r="P71" s="4">
        <f>ABS('ff002'!B70)</f>
        <v>2.8850000000000001E-2</v>
      </c>
      <c r="Q71" s="4">
        <f>ABS('ff003'!B70)</f>
        <v>2.8680000000000001E-2</v>
      </c>
      <c r="R71" s="4">
        <f>ABS('ff004'!B70)</f>
        <v>2.8500000000000001E-2</v>
      </c>
      <c r="S71" s="4">
        <f>ABS('ff005'!B70)</f>
        <v>2.8330000000000001E-2</v>
      </c>
      <c r="T71" s="4">
        <f>ABS('ff01'!B70)</f>
        <v>2.75E-2</v>
      </c>
    </row>
    <row r="72" spans="1:20">
      <c r="A72" s="6" t="s">
        <v>21</v>
      </c>
      <c r="E72" s="5">
        <f t="shared" si="16"/>
        <v>70</v>
      </c>
      <c r="F72" s="2">
        <f t="shared" si="13"/>
        <v>70</v>
      </c>
      <c r="G72" s="7">
        <f t="shared" si="14"/>
        <v>98.6</v>
      </c>
      <c r="H72" s="7">
        <f t="shared" si="15"/>
        <v>0.6</v>
      </c>
      <c r="I72" s="4">
        <f>ABS('ff00005'!B71)</f>
        <v>2.895E-2</v>
      </c>
      <c r="J72" s="4">
        <f>ABS('ff00008'!B71)</f>
        <v>2.895E-2</v>
      </c>
      <c r="K72" s="4">
        <f>ABS('ff0001'!B71)</f>
        <v>2.894E-2</v>
      </c>
      <c r="L72" s="4">
        <f>ABS('ff0003'!B71)</f>
        <v>2.8899999999999999E-2</v>
      </c>
      <c r="M72" s="4">
        <f>ABS('ff0005'!B71)</f>
        <v>2.887E-2</v>
      </c>
      <c r="N72" s="4">
        <f>ABS('ff0008'!B71)</f>
        <v>2.8819999999999998E-2</v>
      </c>
      <c r="O72" s="4">
        <f>ABS('ff001'!B71)</f>
        <v>2.878E-2</v>
      </c>
      <c r="P72" s="4">
        <f>ABS('ff002'!B71)</f>
        <v>2.861E-2</v>
      </c>
      <c r="Q72" s="4">
        <f>ABS('ff003'!B71)</f>
        <v>2.843E-2</v>
      </c>
      <c r="R72" s="4">
        <f>ABS('ff004'!B71)</f>
        <v>2.826E-2</v>
      </c>
      <c r="S72" s="4">
        <f>ABS('ff005'!B71)</f>
        <v>2.809E-2</v>
      </c>
      <c r="T72" s="4">
        <f>ABS('ff01'!B71)</f>
        <v>2.7279999999999999E-2</v>
      </c>
    </row>
    <row r="73" spans="1:20">
      <c r="A73" s="6" t="s">
        <v>22</v>
      </c>
      <c r="E73" s="5">
        <f t="shared" si="16"/>
        <v>71</v>
      </c>
      <c r="F73" s="2">
        <f t="shared" si="13"/>
        <v>71</v>
      </c>
      <c r="G73" s="7">
        <f t="shared" si="14"/>
        <v>98.6</v>
      </c>
      <c r="H73" s="7">
        <f t="shared" si="15"/>
        <v>-0.1</v>
      </c>
      <c r="I73" s="4">
        <f>ABS('ff00005'!B72)</f>
        <v>2.8750000000000001E-2</v>
      </c>
      <c r="J73" s="4">
        <f>ABS('ff00008'!B72)</f>
        <v>2.8740000000000002E-2</v>
      </c>
      <c r="K73" s="4">
        <f>ABS('ff0001'!B72)</f>
        <v>2.8740000000000002E-2</v>
      </c>
      <c r="L73" s="4">
        <f>ABS('ff0003'!B72)</f>
        <v>2.87E-2</v>
      </c>
      <c r="M73" s="4">
        <f>ABS('ff0005'!B72)</f>
        <v>2.8660000000000001E-2</v>
      </c>
      <c r="N73" s="4">
        <f>ABS('ff0008'!B72)</f>
        <v>2.861E-2</v>
      </c>
      <c r="O73" s="4">
        <f>ABS('ff001'!B72)</f>
        <v>2.8580000000000001E-2</v>
      </c>
      <c r="P73" s="4">
        <f>ABS('ff002'!B72)</f>
        <v>2.8410000000000001E-2</v>
      </c>
      <c r="Q73" s="4">
        <f>ABS('ff003'!B72)</f>
        <v>2.8230000000000002E-2</v>
      </c>
      <c r="R73" s="4">
        <f>ABS('ff004'!B72)</f>
        <v>2.8060000000000002E-2</v>
      </c>
      <c r="S73" s="4">
        <f>ABS('ff005'!B72)</f>
        <v>2.7900000000000001E-2</v>
      </c>
      <c r="T73" s="4">
        <f>ABS('ff01'!B72)</f>
        <v>2.7089999999999999E-2</v>
      </c>
    </row>
    <row r="74" spans="1:20">
      <c r="A74" s="6" t="s">
        <v>23</v>
      </c>
      <c r="E74" s="5">
        <f t="shared" si="16"/>
        <v>72</v>
      </c>
      <c r="F74" s="2">
        <f t="shared" si="13"/>
        <v>72</v>
      </c>
      <c r="G74" s="7">
        <f t="shared" si="14"/>
        <v>98.6</v>
      </c>
      <c r="H74" s="7">
        <f t="shared" si="15"/>
        <v>-1.014</v>
      </c>
      <c r="I74" s="4">
        <f>ABS('ff00005'!B73)</f>
        <v>2.8420000000000001E-2</v>
      </c>
      <c r="J74" s="4">
        <f>ABS('ff00008'!B73)</f>
        <v>2.8410000000000001E-2</v>
      </c>
      <c r="K74" s="4">
        <f>ABS('ff0001'!B73)</f>
        <v>2.8410000000000001E-2</v>
      </c>
      <c r="L74" s="4">
        <f>ABS('ff0003'!B73)</f>
        <v>2.8369999999999999E-2</v>
      </c>
      <c r="M74" s="4">
        <f>ABS('ff0005'!B73)</f>
        <v>2.8340000000000001E-2</v>
      </c>
      <c r="N74" s="4">
        <f>ABS('ff0008'!B73)</f>
        <v>2.8289999999999999E-2</v>
      </c>
      <c r="O74" s="4">
        <f>ABS('ff001'!B73)</f>
        <v>2.826E-2</v>
      </c>
      <c r="P74" s="4">
        <f>ABS('ff002'!B73)</f>
        <v>2.809E-2</v>
      </c>
      <c r="Q74" s="4">
        <f>ABS('ff003'!B73)</f>
        <v>2.792E-2</v>
      </c>
      <c r="R74" s="4">
        <f>ABS('ff004'!B73)</f>
        <v>2.775E-2</v>
      </c>
      <c r="S74" s="4">
        <f>ABS('ff005'!B73)</f>
        <v>2.759E-2</v>
      </c>
      <c r="T74" s="4">
        <f>ABS('ff01'!B73)</f>
        <v>2.6800000000000001E-2</v>
      </c>
    </row>
    <row r="75" spans="1:20">
      <c r="A75" s="6" t="s">
        <v>24</v>
      </c>
      <c r="E75" s="5">
        <f t="shared" si="16"/>
        <v>73</v>
      </c>
      <c r="F75" s="2">
        <f t="shared" si="13"/>
        <v>73</v>
      </c>
      <c r="G75" s="7">
        <f t="shared" si="14"/>
        <v>98.6</v>
      </c>
      <c r="H75" s="7">
        <f t="shared" si="15"/>
        <v>-1.9279999999999999</v>
      </c>
      <c r="I75" s="4">
        <f>ABS('ff00005'!B74)</f>
        <v>2.8029999999999999E-2</v>
      </c>
      <c r="J75" s="4">
        <f>ABS('ff00008'!B74)</f>
        <v>2.8029999999999999E-2</v>
      </c>
      <c r="K75" s="4">
        <f>ABS('ff0001'!B74)</f>
        <v>2.802E-2</v>
      </c>
      <c r="L75" s="4">
        <f>ABS('ff0003'!B74)</f>
        <v>2.7980000000000001E-2</v>
      </c>
      <c r="M75" s="4">
        <f>ABS('ff0005'!B74)</f>
        <v>2.7949999999999999E-2</v>
      </c>
      <c r="N75" s="4">
        <f>ABS('ff0008'!B74)</f>
        <v>2.7900000000000001E-2</v>
      </c>
      <c r="O75" s="4">
        <f>ABS('ff001'!B74)</f>
        <v>2.7869999999999999E-2</v>
      </c>
      <c r="P75" s="4">
        <f>ABS('ff002'!B74)</f>
        <v>2.7709999999999999E-2</v>
      </c>
      <c r="Q75" s="4">
        <f>ABS('ff003'!B74)</f>
        <v>2.7550000000000002E-2</v>
      </c>
      <c r="R75" s="4">
        <f>ABS('ff004'!B74)</f>
        <v>2.7390000000000001E-2</v>
      </c>
      <c r="S75" s="4">
        <f>ABS('ff005'!B74)</f>
        <v>2.7230000000000001E-2</v>
      </c>
      <c r="T75" s="4">
        <f>ABS('ff01'!B74)</f>
        <v>2.6450000000000001E-2</v>
      </c>
    </row>
    <row r="76" spans="1:20">
      <c r="A76" s="6" t="s">
        <v>25</v>
      </c>
      <c r="E76" s="5">
        <f t="shared" si="16"/>
        <v>74</v>
      </c>
      <c r="F76" s="2">
        <f t="shared" si="13"/>
        <v>74</v>
      </c>
      <c r="G76" s="7">
        <f t="shared" si="14"/>
        <v>98.6</v>
      </c>
      <c r="H76" s="7">
        <f t="shared" si="15"/>
        <v>-2.8420000000000001</v>
      </c>
      <c r="I76" s="4">
        <f>ABS('ff00005'!B75)</f>
        <v>2.759E-2</v>
      </c>
      <c r="J76" s="4">
        <f>ABS('ff00008'!B75)</f>
        <v>2.758E-2</v>
      </c>
      <c r="K76" s="4">
        <f>ABS('ff0001'!B75)</f>
        <v>2.758E-2</v>
      </c>
      <c r="L76" s="4">
        <f>ABS('ff0003'!B75)</f>
        <v>2.7539999999999999E-2</v>
      </c>
      <c r="M76" s="4">
        <f>ABS('ff0005'!B75)</f>
        <v>2.751E-2</v>
      </c>
      <c r="N76" s="4">
        <f>ABS('ff0008'!B75)</f>
        <v>2.7470000000000001E-2</v>
      </c>
      <c r="O76" s="4">
        <f>ABS('ff001'!B75)</f>
        <v>2.743E-2</v>
      </c>
      <c r="P76" s="4">
        <f>ABS('ff002'!B75)</f>
        <v>2.7279999999999999E-2</v>
      </c>
      <c r="Q76" s="4">
        <f>ABS('ff003'!B75)</f>
        <v>2.7119999999999998E-2</v>
      </c>
      <c r="R76" s="4">
        <f>ABS('ff004'!B75)</f>
        <v>2.6970000000000001E-2</v>
      </c>
      <c r="S76" s="4">
        <f>ABS('ff005'!B75)</f>
        <v>2.681E-2</v>
      </c>
      <c r="T76" s="4">
        <f>ABS('ff01'!B75)</f>
        <v>2.605E-2</v>
      </c>
    </row>
    <row r="77" spans="1:20">
      <c r="A77" s="6" t="s">
        <v>26</v>
      </c>
      <c r="E77" s="5">
        <f t="shared" si="16"/>
        <v>75</v>
      </c>
      <c r="F77" s="2">
        <f t="shared" si="13"/>
        <v>75</v>
      </c>
      <c r="G77" s="7">
        <f t="shared" si="14"/>
        <v>98.6</v>
      </c>
      <c r="H77" s="7">
        <f t="shared" si="15"/>
        <v>-3.7559999999999998</v>
      </c>
      <c r="I77" s="4">
        <f>ABS('ff00005'!B76)</f>
        <v>2.7099999999999999E-2</v>
      </c>
      <c r="J77" s="4">
        <f>ABS('ff00008'!B76)</f>
        <v>2.7089999999999999E-2</v>
      </c>
      <c r="K77" s="4">
        <f>ABS('ff0001'!B76)</f>
        <v>2.7089999999999999E-2</v>
      </c>
      <c r="L77" s="4">
        <f>ABS('ff0003'!B76)</f>
        <v>2.7050000000000001E-2</v>
      </c>
      <c r="M77" s="4">
        <f>ABS('ff0005'!B76)</f>
        <v>2.7019999999999999E-2</v>
      </c>
      <c r="N77" s="4">
        <f>ABS('ff0008'!B76)</f>
        <v>2.6980000000000001E-2</v>
      </c>
      <c r="O77" s="4">
        <f>ABS('ff001'!B76)</f>
        <v>2.6950000000000002E-2</v>
      </c>
      <c r="P77" s="4">
        <f>ABS('ff002'!B76)</f>
        <v>2.6800000000000001E-2</v>
      </c>
      <c r="Q77" s="4">
        <f>ABS('ff003'!B76)</f>
        <v>2.665E-2</v>
      </c>
      <c r="R77" s="4">
        <f>ABS('ff004'!B76)</f>
        <v>2.6499999999999999E-2</v>
      </c>
      <c r="S77" s="4">
        <f>ABS('ff005'!B76)</f>
        <v>2.6349999999999998E-2</v>
      </c>
      <c r="T77" s="4">
        <f>ABS('ff01'!B76)</f>
        <v>2.5610000000000001E-2</v>
      </c>
    </row>
    <row r="78" spans="1:20">
      <c r="A78" s="6" t="s">
        <v>27</v>
      </c>
      <c r="E78" s="5">
        <f t="shared" si="16"/>
        <v>76</v>
      </c>
      <c r="F78" s="2">
        <f t="shared" si="13"/>
        <v>76</v>
      </c>
      <c r="G78" s="7">
        <f t="shared" si="14"/>
        <v>98.6</v>
      </c>
      <c r="H78" s="7">
        <f t="shared" si="15"/>
        <v>-4.67</v>
      </c>
      <c r="I78" s="4">
        <f>ABS('ff00005'!B77)</f>
        <v>2.656E-2</v>
      </c>
      <c r="J78" s="4">
        <f>ABS('ff00008'!B77)</f>
        <v>2.656E-2</v>
      </c>
      <c r="K78" s="4">
        <f>ABS('ff0001'!B77)</f>
        <v>2.6550000000000001E-2</v>
      </c>
      <c r="L78" s="4">
        <f>ABS('ff0003'!B77)</f>
        <v>2.6519999999999998E-2</v>
      </c>
      <c r="M78" s="4">
        <f>ABS('ff0005'!B77)</f>
        <v>2.649E-2</v>
      </c>
      <c r="N78" s="4">
        <f>ABS('ff0008'!B77)</f>
        <v>2.6450000000000001E-2</v>
      </c>
      <c r="O78" s="4">
        <f>ABS('ff001'!B77)</f>
        <v>2.6419999999999999E-2</v>
      </c>
      <c r="P78" s="4">
        <f>ABS('ff002'!B77)</f>
        <v>2.6280000000000001E-2</v>
      </c>
      <c r="Q78" s="4">
        <f>ABS('ff003'!B77)</f>
        <v>2.613E-2</v>
      </c>
      <c r="R78" s="4">
        <f>ABS('ff004'!B77)</f>
        <v>2.5989999999999999E-2</v>
      </c>
      <c r="S78" s="4">
        <f>ABS('ff005'!B77)</f>
        <v>2.5839999999999998E-2</v>
      </c>
      <c r="T78" s="4">
        <f>ABS('ff01'!B77)</f>
        <v>2.513E-2</v>
      </c>
    </row>
    <row r="79" spans="1:20">
      <c r="A79" s="6" t="s">
        <v>28</v>
      </c>
      <c r="E79" s="5">
        <f t="shared" si="16"/>
        <v>77</v>
      </c>
      <c r="F79" s="2">
        <f t="shared" si="13"/>
        <v>77</v>
      </c>
      <c r="G79" s="7">
        <f t="shared" si="14"/>
        <v>98.6</v>
      </c>
      <c r="H79" s="7">
        <f t="shared" si="15"/>
        <v>-5.4320000000000004</v>
      </c>
      <c r="I79" s="4">
        <f>ABS('ff00005'!B78)</f>
        <v>2.6089999999999999E-2</v>
      </c>
      <c r="J79" s="4">
        <f>ABS('ff00008'!B78)</f>
        <v>2.6079999999999999E-2</v>
      </c>
      <c r="K79" s="4">
        <f>ABS('ff0001'!B78)</f>
        <v>2.6079999999999999E-2</v>
      </c>
      <c r="L79" s="4">
        <f>ABS('ff0003'!B78)</f>
        <v>2.605E-2</v>
      </c>
      <c r="M79" s="4">
        <f>ABS('ff0005'!B78)</f>
        <v>2.6020000000000001E-2</v>
      </c>
      <c r="N79" s="4">
        <f>ABS('ff0008'!B78)</f>
        <v>2.598E-2</v>
      </c>
      <c r="O79" s="4">
        <f>ABS('ff001'!B78)</f>
        <v>2.5950000000000001E-2</v>
      </c>
      <c r="P79" s="4">
        <f>ABS('ff002'!B78)</f>
        <v>2.581E-2</v>
      </c>
      <c r="Q79" s="4">
        <f>ABS('ff003'!B78)</f>
        <v>2.5680000000000001E-2</v>
      </c>
      <c r="R79" s="4">
        <f>ABS('ff004'!B78)</f>
        <v>2.554E-2</v>
      </c>
      <c r="S79" s="4">
        <f>ABS('ff005'!B78)</f>
        <v>2.5389999999999999E-2</v>
      </c>
      <c r="T79" s="4">
        <f>ABS('ff01'!B78)</f>
        <v>2.47E-2</v>
      </c>
    </row>
    <row r="80" spans="1:20">
      <c r="A80" s="6" t="s">
        <v>29</v>
      </c>
      <c r="E80" s="5">
        <f t="shared" si="16"/>
        <v>78</v>
      </c>
      <c r="F80" s="2">
        <f t="shared" si="13"/>
        <v>78</v>
      </c>
      <c r="G80" s="7">
        <f t="shared" si="14"/>
        <v>98.6</v>
      </c>
      <c r="H80" s="7">
        <f t="shared" si="15"/>
        <v>-6.1929999999999996</v>
      </c>
      <c r="I80" s="4">
        <f>ABS('ff00005'!B79)</f>
        <v>2.5590000000000002E-2</v>
      </c>
      <c r="J80" s="4">
        <f>ABS('ff00008'!B79)</f>
        <v>2.5590000000000002E-2</v>
      </c>
      <c r="K80" s="4">
        <f>ABS('ff0001'!B79)</f>
        <v>2.5579999999999999E-2</v>
      </c>
      <c r="L80" s="4">
        <f>ABS('ff0003'!B79)</f>
        <v>2.555E-2</v>
      </c>
      <c r="M80" s="4">
        <f>ABS('ff0005'!B79)</f>
        <v>2.5520000000000001E-2</v>
      </c>
      <c r="N80" s="4">
        <f>ABS('ff0008'!B79)</f>
        <v>2.5489999999999999E-2</v>
      </c>
      <c r="O80" s="4">
        <f>ABS('ff001'!B79)</f>
        <v>2.546E-2</v>
      </c>
      <c r="P80" s="4">
        <f>ABS('ff002'!B79)</f>
        <v>2.5329999999999998E-2</v>
      </c>
      <c r="Q80" s="4">
        <f>ABS('ff003'!B79)</f>
        <v>2.5190000000000001E-2</v>
      </c>
      <c r="R80" s="4">
        <f>ABS('ff004'!B79)</f>
        <v>2.5059999999999999E-2</v>
      </c>
      <c r="S80" s="4">
        <f>ABS('ff005'!B79)</f>
        <v>2.4920000000000001E-2</v>
      </c>
      <c r="T80" s="4">
        <f>ABS('ff01'!B79)</f>
        <v>2.4250000000000001E-2</v>
      </c>
    </row>
    <row r="81" spans="1:20">
      <c r="A81" s="6" t="s">
        <v>30</v>
      </c>
      <c r="E81" s="5">
        <f t="shared" si="16"/>
        <v>79</v>
      </c>
      <c r="F81" s="2">
        <f t="shared" si="13"/>
        <v>79</v>
      </c>
      <c r="G81" s="7">
        <f t="shared" si="14"/>
        <v>98.6</v>
      </c>
      <c r="H81" s="7">
        <f t="shared" si="15"/>
        <v>-6.9550000000000001</v>
      </c>
      <c r="I81" s="4">
        <f>ABS('ff00005'!B80)</f>
        <v>2.5069999999999999E-2</v>
      </c>
      <c r="J81" s="4">
        <f>ABS('ff00008'!B80)</f>
        <v>2.5069999999999999E-2</v>
      </c>
      <c r="K81" s="4">
        <f>ABS('ff0001'!B80)</f>
        <v>2.5059999999999999E-2</v>
      </c>
      <c r="L81" s="4">
        <f>ABS('ff0003'!B80)</f>
        <v>2.503E-2</v>
      </c>
      <c r="M81" s="4">
        <f>ABS('ff0005'!B80)</f>
        <v>2.5010000000000001E-2</v>
      </c>
      <c r="N81" s="4">
        <f>ABS('ff0008'!B80)</f>
        <v>2.4969999999999999E-2</v>
      </c>
      <c r="O81" s="4">
        <f>ABS('ff001'!B80)</f>
        <v>2.495E-2</v>
      </c>
      <c r="P81" s="4">
        <f>ABS('ff002'!B80)</f>
        <v>2.4819999999999998E-2</v>
      </c>
      <c r="Q81" s="4">
        <f>ABS('ff003'!B80)</f>
        <v>2.469E-2</v>
      </c>
      <c r="R81" s="4">
        <f>ABS('ff004'!B80)</f>
        <v>2.4559999999999998E-2</v>
      </c>
      <c r="S81" s="4">
        <f>ABS('ff005'!B80)</f>
        <v>2.443E-2</v>
      </c>
      <c r="T81" s="4">
        <f>ABS('ff01'!B80)</f>
        <v>2.3779999999999999E-2</v>
      </c>
    </row>
    <row r="82" spans="1:20">
      <c r="A82" s="6" t="s">
        <v>31</v>
      </c>
      <c r="E82" s="5">
        <f t="shared" si="16"/>
        <v>80</v>
      </c>
      <c r="F82" s="2">
        <f t="shared" si="13"/>
        <v>80</v>
      </c>
      <c r="G82" s="7">
        <f t="shared" si="14"/>
        <v>98.6</v>
      </c>
      <c r="H82" s="7">
        <f t="shared" si="15"/>
        <v>-7.7169999999999996</v>
      </c>
      <c r="I82" s="4">
        <f>ABS('ff00005'!B81)</f>
        <v>2.453E-2</v>
      </c>
      <c r="J82" s="4">
        <f>ABS('ff00008'!B81)</f>
        <v>2.453E-2</v>
      </c>
      <c r="K82" s="4">
        <f>ABS('ff0001'!B81)</f>
        <v>2.453E-2</v>
      </c>
      <c r="L82" s="4">
        <f>ABS('ff0003'!B81)</f>
        <v>2.4500000000000001E-2</v>
      </c>
      <c r="M82" s="4">
        <f>ABS('ff0005'!B81)</f>
        <v>2.4469999999999999E-2</v>
      </c>
      <c r="N82" s="4">
        <f>ABS('ff0008'!B81)</f>
        <v>2.444E-2</v>
      </c>
      <c r="O82" s="4">
        <f>ABS('ff001'!B81)</f>
        <v>2.4420000000000001E-2</v>
      </c>
      <c r="P82" s="4">
        <f>ABS('ff002'!B81)</f>
        <v>2.4289999999999999E-2</v>
      </c>
      <c r="Q82" s="4">
        <f>ABS('ff003'!B81)</f>
        <v>2.4170000000000001E-2</v>
      </c>
      <c r="R82" s="4">
        <f>ABS('ff004'!B81)</f>
        <v>2.4039999999999999E-2</v>
      </c>
      <c r="S82" s="4">
        <f>ABS('ff005'!B81)</f>
        <v>2.3910000000000001E-2</v>
      </c>
      <c r="T82" s="4">
        <f>ABS('ff01'!B81)</f>
        <v>2.3290000000000002E-2</v>
      </c>
    </row>
    <row r="83" spans="1:20">
      <c r="A83" s="6" t="s">
        <v>32</v>
      </c>
      <c r="E83" s="5">
        <f t="shared" si="16"/>
        <v>81</v>
      </c>
      <c r="F83" s="2">
        <f t="shared" si="13"/>
        <v>81</v>
      </c>
      <c r="G83" s="7">
        <f t="shared" si="14"/>
        <v>98.6</v>
      </c>
      <c r="H83" s="7">
        <f t="shared" si="15"/>
        <v>-8.4779999999999998</v>
      </c>
      <c r="I83" s="4">
        <f>ABS('ff00005'!B82)</f>
        <v>2.3980000000000001E-2</v>
      </c>
      <c r="J83" s="4">
        <f>ABS('ff00008'!B82)</f>
        <v>2.3980000000000001E-2</v>
      </c>
      <c r="K83" s="4">
        <f>ABS('ff0001'!B82)</f>
        <v>2.3970000000000002E-2</v>
      </c>
      <c r="L83" s="4">
        <f>ABS('ff0003'!B82)</f>
        <v>2.3949999999999999E-2</v>
      </c>
      <c r="M83" s="4">
        <f>ABS('ff0005'!B82)</f>
        <v>2.392E-2</v>
      </c>
      <c r="N83" s="4">
        <f>ABS('ff0008'!B82)</f>
        <v>2.3890000000000002E-2</v>
      </c>
      <c r="O83" s="4">
        <f>ABS('ff001'!B82)</f>
        <v>2.3869999999999999E-2</v>
      </c>
      <c r="P83" s="4">
        <f>ABS('ff002'!B82)</f>
        <v>2.375E-2</v>
      </c>
      <c r="Q83" s="4">
        <f>ABS('ff003'!B82)</f>
        <v>2.3630000000000002E-2</v>
      </c>
      <c r="R83" s="4">
        <f>ABS('ff004'!B82)</f>
        <v>2.351E-2</v>
      </c>
      <c r="S83" s="4">
        <f>ABS('ff005'!B82)</f>
        <v>2.3380000000000001E-2</v>
      </c>
      <c r="T83" s="4">
        <f>ABS('ff01'!B82)</f>
        <v>2.2780000000000002E-2</v>
      </c>
    </row>
    <row r="84" spans="1:20">
      <c r="A84" s="6" t="s">
        <v>33</v>
      </c>
      <c r="E84" s="5">
        <f t="shared" si="16"/>
        <v>82</v>
      </c>
      <c r="F84" s="2">
        <f t="shared" si="13"/>
        <v>82</v>
      </c>
      <c r="G84" s="7">
        <f t="shared" si="14"/>
        <v>98.6</v>
      </c>
      <c r="H84" s="7">
        <f t="shared" si="15"/>
        <v>-9.24</v>
      </c>
      <c r="I84" s="4">
        <f>ABS('ff00005'!B83)</f>
        <v>2.341E-2</v>
      </c>
      <c r="J84" s="4">
        <f>ABS('ff00008'!B83)</f>
        <v>2.341E-2</v>
      </c>
      <c r="K84" s="4">
        <f>ABS('ff0001'!B83)</f>
        <v>2.341E-2</v>
      </c>
      <c r="L84" s="4">
        <f>ABS('ff0003'!B83)</f>
        <v>2.3380000000000001E-2</v>
      </c>
      <c r="M84" s="4">
        <f>ABS('ff0005'!B83)</f>
        <v>2.3359999999999999E-2</v>
      </c>
      <c r="N84" s="4">
        <f>ABS('ff0008'!B83)</f>
        <v>2.333E-2</v>
      </c>
      <c r="O84" s="4">
        <f>ABS('ff001'!B83)</f>
        <v>2.3310000000000001E-2</v>
      </c>
      <c r="P84" s="4">
        <f>ABS('ff002'!B83)</f>
        <v>2.3189999999999999E-2</v>
      </c>
      <c r="Q84" s="4">
        <f>ABS('ff003'!B83)</f>
        <v>2.308E-2</v>
      </c>
      <c r="R84" s="4">
        <f>ABS('ff004'!B83)</f>
        <v>2.2960000000000001E-2</v>
      </c>
      <c r="S84" s="4">
        <f>ABS('ff005'!B83)</f>
        <v>2.2839999999999999E-2</v>
      </c>
      <c r="T84" s="4">
        <f>ABS('ff01'!B83)</f>
        <v>2.2259999999999999E-2</v>
      </c>
    </row>
    <row r="85" spans="1:20">
      <c r="A85" s="6" t="s">
        <v>34</v>
      </c>
      <c r="E85" s="5">
        <f t="shared" si="16"/>
        <v>83</v>
      </c>
      <c r="F85" s="2">
        <f t="shared" si="13"/>
        <v>83</v>
      </c>
      <c r="G85" s="7">
        <f t="shared" si="14"/>
        <v>98.6</v>
      </c>
      <c r="H85" s="7">
        <f t="shared" si="15"/>
        <v>-9.83</v>
      </c>
      <c r="I85" s="4">
        <f>ABS('ff00005'!B84)</f>
        <v>2.315E-2</v>
      </c>
      <c r="J85" s="4">
        <f>ABS('ff00008'!B84)</f>
        <v>2.315E-2</v>
      </c>
      <c r="K85" s="4">
        <f>ABS('ff0001'!B84)</f>
        <v>2.315E-2</v>
      </c>
      <c r="L85" s="4">
        <f>ABS('ff0003'!B84)</f>
        <v>2.3130000000000001E-2</v>
      </c>
      <c r="M85" s="4">
        <f>ABS('ff0005'!B84)</f>
        <v>2.3099999999999999E-2</v>
      </c>
      <c r="N85" s="4">
        <f>ABS('ff0008'!B84)</f>
        <v>2.307E-2</v>
      </c>
      <c r="O85" s="4">
        <f>ABS('ff001'!B84)</f>
        <v>2.3050000000000001E-2</v>
      </c>
      <c r="P85" s="4">
        <f>ABS('ff002'!B84)</f>
        <v>2.2939999999999999E-2</v>
      </c>
      <c r="Q85" s="4">
        <f>ABS('ff003'!B84)</f>
        <v>2.282E-2</v>
      </c>
      <c r="R85" s="4">
        <f>ABS('ff004'!B84)</f>
        <v>2.2710000000000001E-2</v>
      </c>
      <c r="S85" s="4">
        <f>ABS('ff005'!B84)</f>
        <v>2.2589999999999999E-2</v>
      </c>
      <c r="T85" s="4">
        <f>ABS('ff01'!B84)</f>
        <v>2.2020000000000001E-2</v>
      </c>
    </row>
    <row r="86" spans="1:20">
      <c r="A86" s="6" t="s">
        <v>35</v>
      </c>
      <c r="E86" s="5">
        <f t="shared" si="16"/>
        <v>84</v>
      </c>
      <c r="F86" s="2">
        <f t="shared" si="13"/>
        <v>84</v>
      </c>
      <c r="G86" s="7">
        <f t="shared" si="14"/>
        <v>98.6</v>
      </c>
      <c r="H86" s="7">
        <f t="shared" si="15"/>
        <v>-10.42</v>
      </c>
      <c r="I86" s="4">
        <f>ABS('ff00005'!B85)</f>
        <v>2.2890000000000001E-2</v>
      </c>
      <c r="J86" s="4">
        <f>ABS('ff00008'!B85)</f>
        <v>2.2890000000000001E-2</v>
      </c>
      <c r="K86" s="4">
        <f>ABS('ff0001'!B85)</f>
        <v>2.2890000000000001E-2</v>
      </c>
      <c r="L86" s="4">
        <f>ABS('ff0003'!B85)</f>
        <v>2.2870000000000001E-2</v>
      </c>
      <c r="M86" s="4">
        <f>ABS('ff0005'!B85)</f>
        <v>2.2839999999999999E-2</v>
      </c>
      <c r="N86" s="4">
        <f>ABS('ff0008'!B85)</f>
        <v>2.281E-2</v>
      </c>
      <c r="O86" s="4">
        <f>ABS('ff001'!B85)</f>
        <v>2.2790000000000001E-2</v>
      </c>
      <c r="P86" s="4">
        <f>ABS('ff002'!B85)</f>
        <v>2.2679999999999999E-2</v>
      </c>
      <c r="Q86" s="4">
        <f>ABS('ff003'!B85)</f>
        <v>2.257E-2</v>
      </c>
      <c r="R86" s="4">
        <f>ABS('ff004'!B85)</f>
        <v>2.2450000000000001E-2</v>
      </c>
      <c r="S86" s="4">
        <f>ABS('ff005'!B85)</f>
        <v>2.2339999999999999E-2</v>
      </c>
      <c r="T86" s="4">
        <f>ABS('ff01'!B85)</f>
        <v>2.1780000000000001E-2</v>
      </c>
    </row>
    <row r="87" spans="1:20">
      <c r="A87" s="6" t="s">
        <v>36</v>
      </c>
      <c r="E87" s="5">
        <f t="shared" si="16"/>
        <v>85</v>
      </c>
      <c r="F87" s="2">
        <f t="shared" si="13"/>
        <v>85</v>
      </c>
      <c r="G87" s="7">
        <f t="shared" si="14"/>
        <v>98.6</v>
      </c>
      <c r="H87" s="7">
        <f t="shared" si="15"/>
        <v>-11.01</v>
      </c>
      <c r="I87" s="4">
        <f>ABS('ff00005'!B86)</f>
        <v>2.2630000000000001E-2</v>
      </c>
      <c r="J87" s="4">
        <f>ABS('ff00008'!B86)</f>
        <v>2.2630000000000001E-2</v>
      </c>
      <c r="K87" s="4">
        <f>ABS('ff0001'!B86)</f>
        <v>2.2630000000000001E-2</v>
      </c>
      <c r="L87" s="4">
        <f>ABS('ff0003'!B86)</f>
        <v>2.2599999999999999E-2</v>
      </c>
      <c r="M87" s="4">
        <f>ABS('ff0005'!B86)</f>
        <v>2.2579999999999999E-2</v>
      </c>
      <c r="N87" s="4">
        <f>ABS('ff0008'!B86)</f>
        <v>2.2550000000000001E-2</v>
      </c>
      <c r="O87" s="4">
        <f>ABS('ff001'!B86)</f>
        <v>2.2530000000000001E-2</v>
      </c>
      <c r="P87" s="4">
        <f>ABS('ff002'!B86)</f>
        <v>2.2419999999999999E-2</v>
      </c>
      <c r="Q87" s="4">
        <f>ABS('ff003'!B86)</f>
        <v>2.231E-2</v>
      </c>
      <c r="R87" s="4">
        <f>ABS('ff004'!B86)</f>
        <v>2.2200000000000001E-2</v>
      </c>
      <c r="S87" s="4">
        <f>ABS('ff005'!B86)</f>
        <v>2.2079999999999999E-2</v>
      </c>
      <c r="T87" s="4">
        <f>ABS('ff01'!B86)</f>
        <v>2.154E-2</v>
      </c>
    </row>
    <row r="88" spans="1:20">
      <c r="A88" s="6" t="s">
        <v>37</v>
      </c>
      <c r="E88" s="5">
        <f t="shared" si="16"/>
        <v>86</v>
      </c>
      <c r="F88" s="2">
        <f t="shared" si="13"/>
        <v>86</v>
      </c>
      <c r="G88" s="7">
        <f t="shared" si="14"/>
        <v>98.6</v>
      </c>
      <c r="H88" s="7">
        <f t="shared" si="15"/>
        <v>-11.6</v>
      </c>
      <c r="I88" s="4">
        <f>ABS('ff00005'!B87)</f>
        <v>2.2360000000000001E-2</v>
      </c>
      <c r="J88" s="4">
        <f>ABS('ff00008'!B87)</f>
        <v>2.2360000000000001E-2</v>
      </c>
      <c r="K88" s="4">
        <f>ABS('ff0001'!B87)</f>
        <v>2.2360000000000001E-2</v>
      </c>
      <c r="L88" s="4">
        <f>ABS('ff0003'!B87)</f>
        <v>2.2339999999999999E-2</v>
      </c>
      <c r="M88" s="4">
        <f>ABS('ff0005'!B87)</f>
        <v>2.231E-2</v>
      </c>
      <c r="N88" s="4">
        <f>ABS('ff0008'!B87)</f>
        <v>2.2290000000000001E-2</v>
      </c>
      <c r="O88" s="4">
        <f>ABS('ff001'!B87)</f>
        <v>2.2259999999999999E-2</v>
      </c>
      <c r="P88" s="4">
        <f>ABS('ff002'!B87)</f>
        <v>2.2159999999999999E-2</v>
      </c>
      <c r="Q88" s="4">
        <f>ABS('ff003'!B87)</f>
        <v>2.205E-2</v>
      </c>
      <c r="R88" s="4">
        <f>ABS('ff004'!B87)</f>
        <v>2.1930000000000002E-2</v>
      </c>
      <c r="S88" s="4">
        <f>ABS('ff005'!B87)</f>
        <v>2.1819999999999999E-2</v>
      </c>
      <c r="T88" s="4">
        <f>ABS('ff01'!B87)</f>
        <v>2.129E-2</v>
      </c>
    </row>
    <row r="89" spans="1:20">
      <c r="A89" s="6" t="s">
        <v>38</v>
      </c>
      <c r="E89" s="5">
        <f t="shared" si="16"/>
        <v>87</v>
      </c>
      <c r="F89" s="2">
        <f t="shared" si="13"/>
        <v>87</v>
      </c>
      <c r="G89" s="7">
        <f t="shared" si="14"/>
        <v>98.6</v>
      </c>
      <c r="H89" s="7">
        <f t="shared" si="15"/>
        <v>-12.3</v>
      </c>
      <c r="I89" s="4">
        <f>ABS('ff00005'!B88)</f>
        <v>2.2210000000000001E-2</v>
      </c>
      <c r="J89" s="4">
        <f>ABS('ff00008'!B88)</f>
        <v>2.2210000000000001E-2</v>
      </c>
      <c r="K89" s="4">
        <f>ABS('ff0001'!B88)</f>
        <v>2.2210000000000001E-2</v>
      </c>
      <c r="L89" s="4">
        <f>ABS('ff0003'!B88)</f>
        <v>2.2179999999999998E-2</v>
      </c>
      <c r="M89" s="4">
        <f>ABS('ff0005'!B88)</f>
        <v>2.2159999999999999E-2</v>
      </c>
      <c r="N89" s="4">
        <f>ABS('ff0008'!B88)</f>
        <v>2.213E-2</v>
      </c>
      <c r="O89" s="4">
        <f>ABS('ff001'!B88)</f>
        <v>2.2110000000000001E-2</v>
      </c>
      <c r="P89" s="4">
        <f>ABS('ff002'!B88)</f>
        <v>2.2009999999999998E-2</v>
      </c>
      <c r="Q89" s="4">
        <f>ABS('ff003'!B88)</f>
        <v>2.1899999999999999E-2</v>
      </c>
      <c r="R89" s="4">
        <f>ABS('ff004'!B88)</f>
        <v>2.179E-2</v>
      </c>
      <c r="S89" s="4">
        <f>ABS('ff005'!B88)</f>
        <v>2.1680000000000001E-2</v>
      </c>
      <c r="T89" s="4">
        <f>ABS('ff01'!B88)</f>
        <v>2.1149999999999999E-2</v>
      </c>
    </row>
    <row r="90" spans="1:20">
      <c r="A90" s="6" t="s">
        <v>39</v>
      </c>
      <c r="E90" s="5">
        <f t="shared" si="16"/>
        <v>88</v>
      </c>
      <c r="F90" s="2">
        <f t="shared" si="13"/>
        <v>88</v>
      </c>
      <c r="G90" s="7">
        <f t="shared" si="14"/>
        <v>98.6</v>
      </c>
      <c r="H90" s="7">
        <f t="shared" si="15"/>
        <v>-13.2</v>
      </c>
      <c r="I90" s="4">
        <f>ABS('ff00005'!B89)</f>
        <v>2.2020000000000001E-2</v>
      </c>
      <c r="J90" s="4">
        <f>ABS('ff00008'!B89)</f>
        <v>2.2009999999999998E-2</v>
      </c>
      <c r="K90" s="4">
        <f>ABS('ff0001'!B89)</f>
        <v>2.2009999999999998E-2</v>
      </c>
      <c r="L90" s="4">
        <f>ABS('ff0003'!B89)</f>
        <v>2.1989999999999999E-2</v>
      </c>
      <c r="M90" s="4">
        <f>ABS('ff0005'!B89)</f>
        <v>2.197E-2</v>
      </c>
      <c r="N90" s="4">
        <f>ABS('ff0008'!B89)</f>
        <v>2.1940000000000001E-2</v>
      </c>
      <c r="O90" s="4">
        <f>ABS('ff001'!B89)</f>
        <v>2.1919999999999999E-2</v>
      </c>
      <c r="P90" s="4">
        <f>ABS('ff002'!B89)</f>
        <v>2.181E-2</v>
      </c>
      <c r="Q90" s="4">
        <f>ABS('ff003'!B89)</f>
        <v>2.171E-2</v>
      </c>
      <c r="R90" s="4">
        <f>ABS('ff004'!B89)</f>
        <v>2.1600000000000001E-2</v>
      </c>
      <c r="S90" s="4">
        <f>ABS('ff005'!B89)</f>
        <v>2.1489999999999999E-2</v>
      </c>
      <c r="T90" s="4">
        <f>ABS('ff01'!B89)</f>
        <v>2.0969999999999999E-2</v>
      </c>
    </row>
    <row r="91" spans="1:20">
      <c r="A91" s="6" t="s">
        <v>40</v>
      </c>
      <c r="E91" s="5">
        <f t="shared" si="16"/>
        <v>89</v>
      </c>
      <c r="F91" s="2">
        <f t="shared" si="13"/>
        <v>89</v>
      </c>
      <c r="G91" s="7">
        <f t="shared" si="14"/>
        <v>98.6</v>
      </c>
      <c r="H91" s="7">
        <f t="shared" si="15"/>
        <v>-13.95</v>
      </c>
      <c r="I91" s="4">
        <f>ABS('ff00005'!B90)</f>
        <v>2.1420000000000002E-2</v>
      </c>
      <c r="J91" s="4">
        <f>ABS('ff00008'!B90)</f>
        <v>2.1420000000000002E-2</v>
      </c>
      <c r="K91" s="4">
        <f>ABS('ff0001'!B90)</f>
        <v>2.1420000000000002E-2</v>
      </c>
      <c r="L91" s="4">
        <f>ABS('ff0003'!B90)</f>
        <v>2.1399999999999999E-2</v>
      </c>
      <c r="M91" s="4">
        <f>ABS('ff0005'!B90)</f>
        <v>2.138E-2</v>
      </c>
      <c r="N91" s="4">
        <f>ABS('ff0008'!B90)</f>
        <v>2.1350000000000001E-2</v>
      </c>
      <c r="O91" s="4">
        <f>ABS('ff001'!B90)</f>
        <v>2.1329999999999998E-2</v>
      </c>
      <c r="P91" s="4">
        <f>ABS('ff002'!B90)</f>
        <v>2.1219999999999999E-2</v>
      </c>
      <c r="Q91" s="4">
        <f>ABS('ff003'!B90)</f>
        <v>2.112E-2</v>
      </c>
      <c r="R91" s="4">
        <f>ABS('ff004'!B90)</f>
        <v>2.1010000000000001E-2</v>
      </c>
      <c r="S91" s="4">
        <f>ABS('ff005'!B90)</f>
        <v>2.0910000000000002E-2</v>
      </c>
      <c r="T91" s="4">
        <f>ABS('ff01'!B90)</f>
        <v>2.0410000000000001E-2</v>
      </c>
    </row>
    <row r="92" spans="1:20">
      <c r="A92" s="6" t="s">
        <v>41</v>
      </c>
      <c r="E92" s="5">
        <f t="shared" si="16"/>
        <v>90</v>
      </c>
      <c r="F92" s="2">
        <f t="shared" si="13"/>
        <v>90</v>
      </c>
      <c r="G92" s="7">
        <f t="shared" si="14"/>
        <v>98.6</v>
      </c>
      <c r="H92" s="7">
        <f t="shared" si="15"/>
        <v>-14.7</v>
      </c>
      <c r="I92" s="4">
        <f>ABS('ff00005'!B91)</f>
        <v>2.0799999999999999E-2</v>
      </c>
      <c r="J92" s="4">
        <f>ABS('ff00008'!B91)</f>
        <v>2.0799999999999999E-2</v>
      </c>
      <c r="K92" s="4">
        <f>ABS('ff0001'!B91)</f>
        <v>2.0799999999999999E-2</v>
      </c>
      <c r="L92" s="4">
        <f>ABS('ff0003'!B91)</f>
        <v>2.078E-2</v>
      </c>
      <c r="M92" s="4">
        <f>ABS('ff0005'!B91)</f>
        <v>2.0760000000000001E-2</v>
      </c>
      <c r="N92" s="4">
        <f>ABS('ff0008'!B91)</f>
        <v>2.0729999999999998E-2</v>
      </c>
      <c r="O92" s="4">
        <f>ABS('ff001'!B91)</f>
        <v>2.0709999999999999E-2</v>
      </c>
      <c r="P92" s="4">
        <f>ABS('ff002'!B91)</f>
        <v>2.061E-2</v>
      </c>
      <c r="Q92" s="4">
        <f>ABS('ff003'!B91)</f>
        <v>2.051E-2</v>
      </c>
      <c r="R92" s="4">
        <f>ABS('ff004'!B91)</f>
        <v>2.0400000000000001E-2</v>
      </c>
      <c r="S92" s="4">
        <f>ABS('ff005'!B91)</f>
        <v>2.0299999999999999E-2</v>
      </c>
      <c r="T92" s="4">
        <f>ABS('ff01'!B91)</f>
        <v>1.9820000000000001E-2</v>
      </c>
    </row>
    <row r="93" spans="1:20">
      <c r="A93" s="6" t="s">
        <v>42</v>
      </c>
      <c r="E93" s="5">
        <f t="shared" si="16"/>
        <v>91</v>
      </c>
      <c r="F93" s="2">
        <f t="shared" si="13"/>
        <v>91</v>
      </c>
      <c r="G93" s="7">
        <f t="shared" si="14"/>
        <v>98.6</v>
      </c>
      <c r="H93" s="7">
        <f t="shared" si="15"/>
        <v>-15.45</v>
      </c>
      <c r="I93" s="4">
        <f>ABS('ff00005'!B92)</f>
        <v>2.0160000000000001E-2</v>
      </c>
      <c r="J93" s="4">
        <f>ABS('ff00008'!B92)</f>
        <v>2.0160000000000001E-2</v>
      </c>
      <c r="K93" s="4">
        <f>ABS('ff0001'!B92)</f>
        <v>2.0160000000000001E-2</v>
      </c>
      <c r="L93" s="4">
        <f>ABS('ff0003'!B92)</f>
        <v>2.0140000000000002E-2</v>
      </c>
      <c r="M93" s="4">
        <f>ABS('ff0005'!B92)</f>
        <v>2.0119999999999999E-2</v>
      </c>
      <c r="N93" s="4">
        <f>ABS('ff0008'!B92)</f>
        <v>2.009E-2</v>
      </c>
      <c r="O93" s="4">
        <f>ABS('ff001'!B92)</f>
        <v>2.0070000000000001E-2</v>
      </c>
      <c r="P93" s="4">
        <f>ABS('ff002'!B92)</f>
        <v>1.9970000000000002E-2</v>
      </c>
      <c r="Q93" s="4">
        <f>ABS('ff003'!B92)</f>
        <v>1.9869999999999999E-2</v>
      </c>
      <c r="R93" s="4">
        <f>ABS('ff004'!B92)</f>
        <v>1.9769999999999999E-2</v>
      </c>
      <c r="S93" s="4">
        <f>ABS('ff005'!B92)</f>
        <v>1.968E-2</v>
      </c>
      <c r="T93" s="4">
        <f>ABS('ff01'!B92)</f>
        <v>1.9220000000000001E-2</v>
      </c>
    </row>
    <row r="94" spans="1:20">
      <c r="A94" s="6" t="s">
        <v>43</v>
      </c>
      <c r="E94" s="5">
        <f t="shared" si="16"/>
        <v>92</v>
      </c>
      <c r="F94" s="2">
        <f t="shared" si="13"/>
        <v>92</v>
      </c>
      <c r="G94" s="7">
        <f t="shared" si="14"/>
        <v>98.6</v>
      </c>
      <c r="H94" s="7">
        <f t="shared" si="15"/>
        <v>-16.2</v>
      </c>
      <c r="I94" s="4">
        <f>ABS('ff00005'!B93)</f>
        <v>1.95E-2</v>
      </c>
      <c r="J94" s="4">
        <f>ABS('ff00008'!B93)</f>
        <v>1.95E-2</v>
      </c>
      <c r="K94" s="4">
        <f>ABS('ff0001'!B93)</f>
        <v>1.95E-2</v>
      </c>
      <c r="L94" s="4">
        <f>ABS('ff0003'!B93)</f>
        <v>1.9470000000000001E-2</v>
      </c>
      <c r="M94" s="4">
        <f>ABS('ff0005'!B93)</f>
        <v>1.9460000000000002E-2</v>
      </c>
      <c r="N94" s="4">
        <f>ABS('ff0008'!B93)</f>
        <v>1.9429999999999999E-2</v>
      </c>
      <c r="O94" s="4">
        <f>ABS('ff001'!B93)</f>
        <v>1.941E-2</v>
      </c>
      <c r="P94" s="4">
        <f>ABS('ff002'!B93)</f>
        <v>1.932E-2</v>
      </c>
      <c r="Q94" s="4">
        <f>ABS('ff003'!B93)</f>
        <v>1.9220000000000001E-2</v>
      </c>
      <c r="R94" s="4">
        <f>ABS('ff004'!B93)</f>
        <v>1.9130000000000001E-2</v>
      </c>
      <c r="S94" s="4">
        <f>ABS('ff005'!B93)</f>
        <v>1.9029999999999998E-2</v>
      </c>
      <c r="T94" s="4">
        <f>ABS('ff01'!B93)</f>
        <v>1.8599999999999998E-2</v>
      </c>
    </row>
    <row r="95" spans="1:20">
      <c r="A95" s="6" t="s">
        <v>44</v>
      </c>
      <c r="E95" s="5">
        <f t="shared" si="16"/>
        <v>93</v>
      </c>
      <c r="F95" s="2">
        <f t="shared" si="13"/>
        <v>93</v>
      </c>
      <c r="G95" s="7">
        <f t="shared" si="14"/>
        <v>98.6</v>
      </c>
      <c r="H95" s="7">
        <f t="shared" si="15"/>
        <v>-18.5</v>
      </c>
      <c r="I95" s="4">
        <f>ABS('ff00005'!B94)</f>
        <v>1.9E-2</v>
      </c>
      <c r="J95" s="4">
        <f>ABS('ff00008'!B94)</f>
        <v>1.9E-2</v>
      </c>
      <c r="K95" s="4">
        <f>ABS('ff0001'!B94)</f>
        <v>1.899E-2</v>
      </c>
      <c r="L95" s="4">
        <f>ABS('ff0003'!B94)</f>
        <v>1.8970000000000001E-2</v>
      </c>
      <c r="M95" s="4">
        <f>ABS('ff0005'!B94)</f>
        <v>1.8960000000000001E-2</v>
      </c>
      <c r="N95" s="4">
        <f>ABS('ff0008'!B94)</f>
        <v>1.8929999999999999E-2</v>
      </c>
      <c r="O95" s="4">
        <f>ABS('ff001'!B94)</f>
        <v>1.891E-2</v>
      </c>
      <c r="P95" s="4">
        <f>ABS('ff002'!B94)</f>
        <v>1.882E-2</v>
      </c>
      <c r="Q95" s="4">
        <f>ABS('ff003'!B94)</f>
        <v>1.873E-2</v>
      </c>
      <c r="R95" s="4">
        <f>ABS('ff004'!B94)</f>
        <v>1.864E-2</v>
      </c>
      <c r="S95" s="4">
        <f>ABS('ff005'!B94)</f>
        <v>1.8550000000000001E-2</v>
      </c>
      <c r="T95" s="4">
        <f>ABS('ff01'!B94)</f>
        <v>1.814E-2</v>
      </c>
    </row>
    <row r="96" spans="1:20">
      <c r="A96" s="6" t="s">
        <v>45</v>
      </c>
      <c r="E96" s="5">
        <f t="shared" si="16"/>
        <v>94</v>
      </c>
      <c r="F96" s="2">
        <f t="shared" si="13"/>
        <v>94</v>
      </c>
      <c r="G96" s="7">
        <f t="shared" si="14"/>
        <v>98.6</v>
      </c>
      <c r="H96" s="7">
        <f t="shared" si="15"/>
        <v>-20.67</v>
      </c>
      <c r="I96" s="4">
        <f>ABS('ff00005'!B95)</f>
        <v>1.4970000000000001E-2</v>
      </c>
      <c r="J96" s="4">
        <f>ABS('ff00008'!B95)</f>
        <v>1.4970000000000001E-2</v>
      </c>
      <c r="K96" s="4">
        <f>ABS('ff0001'!B95)</f>
        <v>1.4959999999999999E-2</v>
      </c>
      <c r="L96" s="4">
        <f>ABS('ff0003'!B95)</f>
        <v>1.495E-2</v>
      </c>
      <c r="M96" s="4">
        <f>ABS('ff0005'!B95)</f>
        <v>1.494E-2</v>
      </c>
      <c r="N96" s="4">
        <f>ABS('ff0008'!B95)</f>
        <v>1.4930000000000001E-2</v>
      </c>
      <c r="O96" s="4">
        <f>ABS('ff001'!B95)</f>
        <v>1.4919999999999999E-2</v>
      </c>
      <c r="P96" s="4">
        <f>ABS('ff002'!B95)</f>
        <v>1.486E-2</v>
      </c>
      <c r="Q96" s="4">
        <f>ABS('ff003'!B95)</f>
        <v>1.4800000000000001E-2</v>
      </c>
      <c r="R96" s="4">
        <f>ABS('ff004'!B95)</f>
        <v>1.4749999999999999E-2</v>
      </c>
      <c r="S96" s="4">
        <f>ABS('ff005'!B95)</f>
        <v>1.469E-2</v>
      </c>
      <c r="T96" s="4">
        <f>ABS('ff01'!B95)</f>
        <v>1.443E-2</v>
      </c>
    </row>
    <row r="97" spans="1:20">
      <c r="A97" s="6" t="s">
        <v>46</v>
      </c>
      <c r="E97" s="5">
        <f t="shared" si="16"/>
        <v>95</v>
      </c>
      <c r="F97" s="2">
        <f t="shared" si="13"/>
        <v>95</v>
      </c>
      <c r="G97" s="7">
        <f t="shared" si="14"/>
        <v>98.6</v>
      </c>
      <c r="H97" s="7">
        <f t="shared" si="15"/>
        <v>-22.83</v>
      </c>
      <c r="I97" s="4">
        <f>ABS('ff00005'!B96)</f>
        <v>1.1520000000000001E-2</v>
      </c>
      <c r="J97" s="4">
        <f>ABS('ff00008'!B96)</f>
        <v>1.1520000000000001E-2</v>
      </c>
      <c r="K97" s="4">
        <f>ABS('ff0001'!B96)</f>
        <v>1.1520000000000001E-2</v>
      </c>
      <c r="L97" s="4">
        <f>ABS('ff0003'!B96)</f>
        <v>1.1509999999999999E-2</v>
      </c>
      <c r="M97" s="4">
        <f>ABS('ff0005'!B96)</f>
        <v>1.15E-2</v>
      </c>
      <c r="N97" s="4">
        <f>ABS('ff0008'!B96)</f>
        <v>1.149E-2</v>
      </c>
      <c r="O97" s="4">
        <f>ABS('ff001'!B96)</f>
        <v>1.1480000000000001E-2</v>
      </c>
      <c r="P97" s="4">
        <f>ABS('ff002'!B96)</f>
        <v>1.145E-2</v>
      </c>
      <c r="Q97" s="4">
        <f>ABS('ff003'!B96)</f>
        <v>1.141E-2</v>
      </c>
      <c r="R97" s="4">
        <f>ABS('ff004'!B96)</f>
        <v>1.137E-2</v>
      </c>
      <c r="S97" s="4">
        <f>ABS('ff005'!B96)</f>
        <v>1.1339999999999999E-2</v>
      </c>
      <c r="T97" s="4">
        <f>ABS('ff01'!B96)</f>
        <v>1.1180000000000001E-2</v>
      </c>
    </row>
    <row r="98" spans="1:20">
      <c r="A98" s="6" t="s">
        <v>47</v>
      </c>
      <c r="E98" s="5">
        <f t="shared" si="16"/>
        <v>96</v>
      </c>
      <c r="F98" s="2">
        <f t="shared" si="13"/>
        <v>96</v>
      </c>
      <c r="G98" s="7">
        <f t="shared" si="14"/>
        <v>98.6</v>
      </c>
      <c r="H98" s="7">
        <f t="shared" si="15"/>
        <v>-25</v>
      </c>
      <c r="I98" s="4">
        <f>ABS('ff00005'!B97)</f>
        <v>9.5639999999999996E-3</v>
      </c>
      <c r="J98" s="4">
        <f>ABS('ff00008'!B97)</f>
        <v>9.5630000000000003E-3</v>
      </c>
      <c r="K98" s="4">
        <f>ABS('ff0001'!B97)</f>
        <v>9.5619999999999993E-3</v>
      </c>
      <c r="L98" s="4">
        <f>ABS('ff0003'!B97)</f>
        <v>9.554E-3</v>
      </c>
      <c r="M98" s="4">
        <f>ABS('ff0005'!B97)</f>
        <v>9.5469999999999999E-3</v>
      </c>
      <c r="N98" s="4">
        <f>ABS('ff0008'!B97)</f>
        <v>9.5359999999999993E-3</v>
      </c>
      <c r="O98" s="4">
        <f>ABS('ff001'!B97)</f>
        <v>9.5289999999999993E-3</v>
      </c>
      <c r="P98" s="4">
        <f>ABS('ff002'!B97)</f>
        <v>9.4920000000000004E-3</v>
      </c>
      <c r="Q98" s="4">
        <f>ABS('ff003'!B97)</f>
        <v>9.4540000000000006E-3</v>
      </c>
      <c r="R98" s="4">
        <f>ABS('ff004'!B97)</f>
        <v>9.4269999999999996E-3</v>
      </c>
      <c r="S98" s="4">
        <f>ABS('ff005'!B97)</f>
        <v>9.4109999999999992E-3</v>
      </c>
      <c r="T98" s="4">
        <f>ABS('ff01'!B97)</f>
        <v>9.3340000000000003E-3</v>
      </c>
    </row>
    <row r="99" spans="1:20">
      <c r="I99" s="3">
        <f t="shared" ref="I99:T99" si="17">I2</f>
        <v>5.0000000000000002E-5</v>
      </c>
      <c r="J99" s="3">
        <f t="shared" si="17"/>
        <v>8.0000000000000007E-5</v>
      </c>
      <c r="K99" s="3">
        <f t="shared" si="17"/>
        <v>1E-4</v>
      </c>
      <c r="L99" s="3">
        <f t="shared" si="17"/>
        <v>2.9999999999999997E-4</v>
      </c>
      <c r="M99" s="3">
        <f t="shared" si="17"/>
        <v>5.0000000000000001E-4</v>
      </c>
      <c r="N99" s="3">
        <f t="shared" si="17"/>
        <v>8.0000000000000004E-4</v>
      </c>
      <c r="O99" s="3">
        <f t="shared" si="17"/>
        <v>1E-3</v>
      </c>
      <c r="P99" s="3">
        <f t="shared" si="17"/>
        <v>2E-3</v>
      </c>
      <c r="Q99" s="3">
        <f t="shared" si="17"/>
        <v>3.0000000000000001E-3</v>
      </c>
      <c r="R99" s="3">
        <f t="shared" si="17"/>
        <v>4.0000000000000001E-3</v>
      </c>
      <c r="S99" s="3">
        <f t="shared" si="17"/>
        <v>5.0000000000000001E-3</v>
      </c>
      <c r="T99" s="3">
        <f t="shared" si="17"/>
        <v>0.01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-6.6189999999999999E-2</v>
      </c>
      <c r="C2" s="1">
        <v>-1.588E-5</v>
      </c>
    </row>
    <row r="3" spans="1:3">
      <c r="A3">
        <v>2</v>
      </c>
      <c r="B3" s="1">
        <v>3.3700000000000001E-2</v>
      </c>
      <c r="C3" s="1">
        <v>-1.5809999999999999E-5</v>
      </c>
    </row>
    <row r="4" spans="1:3">
      <c r="A4">
        <v>3</v>
      </c>
      <c r="B4" s="1">
        <v>-2.205E-2</v>
      </c>
      <c r="C4" s="1">
        <v>-1.5630000000000001E-5</v>
      </c>
    </row>
    <row r="5" spans="1:3">
      <c r="A5">
        <v>4</v>
      </c>
      <c r="B5" s="1">
        <v>-1.413E-2</v>
      </c>
      <c r="C5" s="1">
        <v>-1.5330000000000001E-5</v>
      </c>
    </row>
    <row r="6" spans="1:3">
      <c r="A6">
        <v>5</v>
      </c>
      <c r="B6" s="1">
        <v>-1.405E-2</v>
      </c>
      <c r="C6" s="1">
        <v>-1.518E-5</v>
      </c>
    </row>
    <row r="7" spans="1:3">
      <c r="A7">
        <v>6</v>
      </c>
      <c r="B7" s="1">
        <v>-1.3939999999999999E-2</v>
      </c>
      <c r="C7" s="1">
        <v>-1.5E-5</v>
      </c>
    </row>
    <row r="8" spans="1:3">
      <c r="A8">
        <v>7</v>
      </c>
      <c r="B8" s="1">
        <v>-1.3809999999999999E-2</v>
      </c>
      <c r="C8" s="1">
        <v>-1.4759999999999999E-5</v>
      </c>
    </row>
    <row r="9" spans="1:3">
      <c r="A9">
        <v>8</v>
      </c>
      <c r="B9" s="1">
        <v>-1.366E-2</v>
      </c>
      <c r="C9" s="1">
        <v>-1.449E-5</v>
      </c>
    </row>
    <row r="10" spans="1:3">
      <c r="A10">
        <v>9</v>
      </c>
      <c r="B10" s="1">
        <v>-1.355E-2</v>
      </c>
      <c r="C10" s="1">
        <v>-1.4059999999999999E-5</v>
      </c>
    </row>
    <row r="11" spans="1:3">
      <c r="A11">
        <v>10</v>
      </c>
      <c r="B11" s="1">
        <v>-1.3390000000000001E-2</v>
      </c>
      <c r="C11" s="1">
        <v>-1.3370000000000001E-5</v>
      </c>
    </row>
    <row r="12" spans="1:3">
      <c r="A12">
        <v>11</v>
      </c>
      <c r="B12" s="1">
        <v>-1.321E-2</v>
      </c>
      <c r="C12" s="1">
        <v>-1.324E-5</v>
      </c>
    </row>
    <row r="13" spans="1:3">
      <c r="A13">
        <v>12</v>
      </c>
      <c r="B13" s="1">
        <v>-1.2999999999999999E-2</v>
      </c>
      <c r="C13" s="1">
        <v>-1.308E-5</v>
      </c>
    </row>
    <row r="14" spans="1:3">
      <c r="A14">
        <v>13</v>
      </c>
      <c r="B14" s="1">
        <v>-1.2760000000000001E-2</v>
      </c>
      <c r="C14" s="1">
        <v>-1.288E-5</v>
      </c>
    </row>
    <row r="15" spans="1:3">
      <c r="A15">
        <v>14</v>
      </c>
      <c r="B15" s="1">
        <v>-1.2500000000000001E-2</v>
      </c>
      <c r="C15" s="1">
        <v>-1.2639999999999999E-5</v>
      </c>
    </row>
    <row r="16" spans="1:3">
      <c r="A16">
        <v>15</v>
      </c>
      <c r="B16" s="1">
        <v>-1.1939999999999999E-2</v>
      </c>
      <c r="C16" s="1">
        <v>-9.1509999999999993E-6</v>
      </c>
    </row>
    <row r="17" spans="1:3">
      <c r="A17">
        <v>16</v>
      </c>
      <c r="B17" s="1">
        <v>-1.0070000000000001E-2</v>
      </c>
      <c r="C17" s="1">
        <v>-6.6699999999999997E-6</v>
      </c>
    </row>
    <row r="18" spans="1:3">
      <c r="A18">
        <v>17</v>
      </c>
      <c r="B18" s="1">
        <v>-8.2810000000000002E-3</v>
      </c>
      <c r="C18" s="1">
        <v>-3.6030000000000001E-6</v>
      </c>
    </row>
    <row r="19" spans="1:3">
      <c r="A19">
        <v>18</v>
      </c>
      <c r="B19" s="1">
        <v>-7.0959999999999999E-3</v>
      </c>
      <c r="C19" s="1">
        <v>2.966E-7</v>
      </c>
    </row>
    <row r="20" spans="1:3">
      <c r="A20">
        <v>19</v>
      </c>
      <c r="B20" s="1">
        <v>-6.6189999999999999E-2</v>
      </c>
      <c r="C20" s="1">
        <v>-1.588E-5</v>
      </c>
    </row>
    <row r="21" spans="1:3">
      <c r="A21">
        <v>20</v>
      </c>
      <c r="B21" s="1">
        <v>3.3700000000000001E-2</v>
      </c>
      <c r="C21" s="1">
        <v>-1.5809999999999999E-5</v>
      </c>
    </row>
    <row r="22" spans="1:3">
      <c r="A22">
        <v>21</v>
      </c>
      <c r="B22" s="1">
        <v>-2.205E-2</v>
      </c>
      <c r="C22" s="1">
        <v>-1.5630000000000001E-5</v>
      </c>
    </row>
    <row r="23" spans="1:3">
      <c r="A23">
        <v>22</v>
      </c>
      <c r="B23" s="1">
        <v>-1.413E-2</v>
      </c>
      <c r="C23" s="1">
        <v>-1.5330000000000001E-5</v>
      </c>
    </row>
    <row r="24" spans="1:3">
      <c r="A24">
        <v>23</v>
      </c>
      <c r="B24" s="1">
        <v>-1.405E-2</v>
      </c>
      <c r="C24" s="1">
        <v>-1.518E-5</v>
      </c>
    </row>
    <row r="25" spans="1:3">
      <c r="A25">
        <v>24</v>
      </c>
      <c r="B25" s="1">
        <v>-1.3939999999999999E-2</v>
      </c>
      <c r="C25" s="1">
        <v>-1.5E-5</v>
      </c>
    </row>
    <row r="26" spans="1:3">
      <c r="A26">
        <v>25</v>
      </c>
      <c r="B26" s="1">
        <v>-1.3809999999999999E-2</v>
      </c>
      <c r="C26" s="1">
        <v>-1.4759999999999999E-5</v>
      </c>
    </row>
    <row r="27" spans="1:3">
      <c r="A27">
        <v>26</v>
      </c>
      <c r="B27" s="1">
        <v>-1.366E-2</v>
      </c>
      <c r="C27" s="1">
        <v>-1.449E-5</v>
      </c>
    </row>
    <row r="28" spans="1:3">
      <c r="A28">
        <v>27</v>
      </c>
      <c r="B28" s="1">
        <v>-1.355E-2</v>
      </c>
      <c r="C28" s="1">
        <v>-1.4059999999999999E-5</v>
      </c>
    </row>
    <row r="29" spans="1:3">
      <c r="A29">
        <v>28</v>
      </c>
      <c r="B29" s="1">
        <v>-1.3390000000000001E-2</v>
      </c>
      <c r="C29" s="1">
        <v>-1.3370000000000001E-5</v>
      </c>
    </row>
    <row r="30" spans="1:3">
      <c r="A30">
        <v>29</v>
      </c>
      <c r="B30" s="1">
        <v>-1.321E-2</v>
      </c>
      <c r="C30" s="1">
        <v>-1.324E-5</v>
      </c>
    </row>
    <row r="31" spans="1:3">
      <c r="A31">
        <v>30</v>
      </c>
      <c r="B31" s="1">
        <v>-1.2999999999999999E-2</v>
      </c>
      <c r="C31" s="1">
        <v>-1.308E-5</v>
      </c>
    </row>
    <row r="32" spans="1:3">
      <c r="A32">
        <v>31</v>
      </c>
      <c r="B32" s="1">
        <v>-1.2760000000000001E-2</v>
      </c>
      <c r="C32" s="1">
        <v>-1.288E-5</v>
      </c>
    </row>
    <row r="33" spans="1:3">
      <c r="A33">
        <v>32</v>
      </c>
      <c r="B33" s="1">
        <v>-1.2500000000000001E-2</v>
      </c>
      <c r="C33" s="1">
        <v>-1.2639999999999999E-5</v>
      </c>
    </row>
    <row r="34" spans="1:3">
      <c r="A34">
        <v>33</v>
      </c>
      <c r="B34" s="1">
        <v>-1.1939999999999999E-2</v>
      </c>
      <c r="C34" s="1">
        <v>-9.1509999999999993E-6</v>
      </c>
    </row>
    <row r="35" spans="1:3">
      <c r="A35">
        <v>34</v>
      </c>
      <c r="B35" s="1">
        <v>-1.0070000000000001E-2</v>
      </c>
      <c r="C35" s="1">
        <v>-6.6699999999999997E-6</v>
      </c>
    </row>
    <row r="36" spans="1:3">
      <c r="A36">
        <v>35</v>
      </c>
      <c r="B36" s="1">
        <v>-8.2810000000000002E-3</v>
      </c>
      <c r="C36" s="1">
        <v>-3.6030000000000001E-6</v>
      </c>
    </row>
    <row r="37" spans="1:3">
      <c r="A37">
        <v>36</v>
      </c>
      <c r="B37" s="1">
        <v>-7.0959999999999999E-3</v>
      </c>
      <c r="C37" s="1">
        <v>2.966E-7</v>
      </c>
    </row>
    <row r="38" spans="1:3">
      <c r="A38">
        <v>37</v>
      </c>
      <c r="B38" s="1">
        <v>2.9510000000000002E-2</v>
      </c>
      <c r="C38" s="1">
        <v>-9.0140000000000001E-5</v>
      </c>
    </row>
    <row r="39" spans="1:3">
      <c r="A39">
        <v>38</v>
      </c>
      <c r="B39" s="1">
        <v>2.9389999999999999E-2</v>
      </c>
      <c r="C39" s="1">
        <v>-8.1559999999999998E-5</v>
      </c>
    </row>
    <row r="40" spans="1:3">
      <c r="A40">
        <v>39</v>
      </c>
      <c r="B40" s="1">
        <v>2.92E-2</v>
      </c>
      <c r="C40" s="1">
        <v>-6.7700000000000006E-5</v>
      </c>
    </row>
    <row r="41" spans="1:3">
      <c r="A41">
        <v>40</v>
      </c>
      <c r="B41" s="1">
        <v>2.895E-2</v>
      </c>
      <c r="C41" s="1">
        <v>-4.9979999999999999E-5</v>
      </c>
    </row>
    <row r="42" spans="1:3">
      <c r="A42">
        <v>41</v>
      </c>
      <c r="B42" s="1">
        <v>2.8750000000000001E-2</v>
      </c>
      <c r="C42" s="1">
        <v>-4.9549999999999998E-5</v>
      </c>
    </row>
    <row r="43" spans="1:3">
      <c r="A43">
        <v>42</v>
      </c>
      <c r="B43" s="1">
        <v>2.8420000000000001E-2</v>
      </c>
      <c r="C43" s="1">
        <v>-4.8860000000000003E-5</v>
      </c>
    </row>
    <row r="44" spans="1:3">
      <c r="A44">
        <v>43</v>
      </c>
      <c r="B44" s="1">
        <v>2.8029999999999999E-2</v>
      </c>
      <c r="C44" s="1">
        <v>-4.8029999999999999E-5</v>
      </c>
    </row>
    <row r="45" spans="1:3">
      <c r="A45">
        <v>44</v>
      </c>
      <c r="B45" s="1">
        <v>2.759E-2</v>
      </c>
      <c r="C45" s="1">
        <v>-4.706E-5</v>
      </c>
    </row>
    <row r="46" spans="1:3">
      <c r="A46">
        <v>45</v>
      </c>
      <c r="B46" s="1">
        <v>2.7099999999999999E-2</v>
      </c>
      <c r="C46" s="1">
        <v>-4.5970000000000002E-5</v>
      </c>
    </row>
    <row r="47" spans="1:3">
      <c r="A47">
        <v>46</v>
      </c>
      <c r="B47" s="1">
        <v>2.656E-2</v>
      </c>
      <c r="C47" s="1">
        <v>-4.4749999999999997E-5</v>
      </c>
    </row>
    <row r="48" spans="1:3">
      <c r="A48">
        <v>47</v>
      </c>
      <c r="B48" s="1">
        <v>2.6089999999999999E-2</v>
      </c>
      <c r="C48" s="1">
        <v>-4.3640000000000002E-5</v>
      </c>
    </row>
    <row r="49" spans="1:3">
      <c r="A49">
        <v>48</v>
      </c>
      <c r="B49" s="1">
        <v>2.5590000000000002E-2</v>
      </c>
      <c r="C49" s="1">
        <v>-4.2450000000000002E-5</v>
      </c>
    </row>
    <row r="50" spans="1:3">
      <c r="A50">
        <v>49</v>
      </c>
      <c r="B50" s="1">
        <v>2.5069999999999999E-2</v>
      </c>
      <c r="C50" s="1">
        <v>-4.1180000000000002E-5</v>
      </c>
    </row>
    <row r="51" spans="1:3">
      <c r="A51">
        <v>50</v>
      </c>
      <c r="B51" s="1">
        <v>2.453E-2</v>
      </c>
      <c r="C51" s="1">
        <v>-3.9830000000000003E-5</v>
      </c>
    </row>
    <row r="52" spans="1:3">
      <c r="A52">
        <v>51</v>
      </c>
      <c r="B52" s="1">
        <v>2.3980000000000001E-2</v>
      </c>
      <c r="C52" s="1">
        <v>-3.8399999999999998E-5</v>
      </c>
    </row>
    <row r="53" spans="1:3">
      <c r="A53">
        <v>52</v>
      </c>
      <c r="B53" s="1">
        <v>2.341E-2</v>
      </c>
      <c r="C53" s="1">
        <v>-3.6900000000000002E-5</v>
      </c>
    </row>
    <row r="54" spans="1:3">
      <c r="A54">
        <v>53</v>
      </c>
      <c r="B54" s="1">
        <v>2.315E-2</v>
      </c>
      <c r="C54" s="1">
        <v>-3.5750000000000002E-5</v>
      </c>
    </row>
    <row r="55" spans="1:3">
      <c r="A55">
        <v>54</v>
      </c>
      <c r="B55" s="1">
        <v>2.2890000000000001E-2</v>
      </c>
      <c r="C55" s="1">
        <v>-3.4560000000000001E-5</v>
      </c>
    </row>
    <row r="56" spans="1:3">
      <c r="A56">
        <v>55</v>
      </c>
      <c r="B56" s="1">
        <v>2.2630000000000001E-2</v>
      </c>
      <c r="C56" s="1">
        <v>-3.3340000000000003E-5</v>
      </c>
    </row>
    <row r="57" spans="1:3">
      <c r="A57">
        <v>56</v>
      </c>
      <c r="B57" s="1">
        <v>2.2360000000000001E-2</v>
      </c>
      <c r="C57" s="1">
        <v>-3.2089999999999999E-5</v>
      </c>
    </row>
    <row r="58" spans="1:3">
      <c r="A58">
        <v>57</v>
      </c>
      <c r="B58" s="1">
        <v>2.2210000000000001E-2</v>
      </c>
      <c r="C58" s="1">
        <v>-3.0710000000000002E-5</v>
      </c>
    </row>
    <row r="59" spans="1:3">
      <c r="A59">
        <v>58</v>
      </c>
      <c r="B59" s="1">
        <v>2.2020000000000001E-2</v>
      </c>
      <c r="C59" s="1">
        <v>-2.8880000000000001E-5</v>
      </c>
    </row>
    <row r="60" spans="1:3">
      <c r="A60">
        <v>59</v>
      </c>
      <c r="B60" s="1">
        <v>2.1420000000000002E-2</v>
      </c>
      <c r="C60" s="1">
        <v>-2.796E-5</v>
      </c>
    </row>
    <row r="61" spans="1:3">
      <c r="A61">
        <v>60</v>
      </c>
      <c r="B61" s="1">
        <v>2.0799999999999999E-2</v>
      </c>
      <c r="C61" s="1">
        <v>-2.6990000000000001E-5</v>
      </c>
    </row>
    <row r="62" spans="1:3">
      <c r="A62">
        <v>61</v>
      </c>
      <c r="B62" s="1">
        <v>2.0160000000000001E-2</v>
      </c>
      <c r="C62" s="1">
        <v>-2.5959999999999999E-5</v>
      </c>
    </row>
    <row r="63" spans="1:3">
      <c r="A63">
        <v>62</v>
      </c>
      <c r="B63" s="1">
        <v>1.95E-2</v>
      </c>
      <c r="C63" s="1">
        <v>-2.4890000000000001E-5</v>
      </c>
    </row>
    <row r="64" spans="1:3">
      <c r="A64">
        <v>63</v>
      </c>
      <c r="B64" s="1">
        <v>1.9E-2</v>
      </c>
      <c r="C64" s="1">
        <v>-1.942E-5</v>
      </c>
    </row>
    <row r="65" spans="1:3">
      <c r="A65">
        <v>64</v>
      </c>
      <c r="B65" s="1">
        <v>1.4970000000000001E-2</v>
      </c>
      <c r="C65" s="1">
        <v>-1.323E-5</v>
      </c>
    </row>
    <row r="66" spans="1:3">
      <c r="A66">
        <v>65</v>
      </c>
      <c r="B66" s="1">
        <v>1.1520000000000001E-2</v>
      </c>
      <c r="C66" s="1">
        <v>-6.7000000000000002E-6</v>
      </c>
    </row>
    <row r="67" spans="1:3">
      <c r="A67">
        <v>66</v>
      </c>
      <c r="B67" s="1">
        <v>9.5639999999999996E-3</v>
      </c>
      <c r="C67" s="1">
        <v>1.2899999999999999E-6</v>
      </c>
    </row>
    <row r="68" spans="1:3">
      <c r="A68">
        <v>67</v>
      </c>
      <c r="B68" s="1">
        <v>2.9510000000000002E-2</v>
      </c>
      <c r="C68" s="1">
        <v>-9.0140000000000001E-5</v>
      </c>
    </row>
    <row r="69" spans="1:3">
      <c r="A69">
        <v>68</v>
      </c>
      <c r="B69" s="1">
        <v>2.9389999999999999E-2</v>
      </c>
      <c r="C69" s="1">
        <v>-8.1559999999999998E-5</v>
      </c>
    </row>
    <row r="70" spans="1:3">
      <c r="A70">
        <v>69</v>
      </c>
      <c r="B70" s="1">
        <v>2.92E-2</v>
      </c>
      <c r="C70" s="1">
        <v>-6.7700000000000006E-5</v>
      </c>
    </row>
    <row r="71" spans="1:3">
      <c r="A71">
        <v>70</v>
      </c>
      <c r="B71" s="1">
        <v>2.895E-2</v>
      </c>
      <c r="C71" s="1">
        <v>-4.9979999999999999E-5</v>
      </c>
    </row>
    <row r="72" spans="1:3">
      <c r="A72">
        <v>71</v>
      </c>
      <c r="B72" s="1">
        <v>2.8750000000000001E-2</v>
      </c>
      <c r="C72" s="1">
        <v>-4.9549999999999998E-5</v>
      </c>
    </row>
    <row r="73" spans="1:3">
      <c r="A73">
        <v>72</v>
      </c>
      <c r="B73" s="1">
        <v>2.8420000000000001E-2</v>
      </c>
      <c r="C73" s="1">
        <v>-4.8860000000000003E-5</v>
      </c>
    </row>
    <row r="74" spans="1:3">
      <c r="A74">
        <v>73</v>
      </c>
      <c r="B74" s="1">
        <v>2.8029999999999999E-2</v>
      </c>
      <c r="C74" s="1">
        <v>-4.8029999999999999E-5</v>
      </c>
    </row>
    <row r="75" spans="1:3">
      <c r="A75">
        <v>74</v>
      </c>
      <c r="B75" s="1">
        <v>2.759E-2</v>
      </c>
      <c r="C75" s="1">
        <v>-4.706E-5</v>
      </c>
    </row>
    <row r="76" spans="1:3">
      <c r="A76">
        <v>75</v>
      </c>
      <c r="B76" s="1">
        <v>2.7099999999999999E-2</v>
      </c>
      <c r="C76" s="1">
        <v>-4.5970000000000002E-5</v>
      </c>
    </row>
    <row r="77" spans="1:3">
      <c r="A77">
        <v>76</v>
      </c>
      <c r="B77" s="1">
        <v>2.656E-2</v>
      </c>
      <c r="C77" s="1">
        <v>-4.4749999999999997E-5</v>
      </c>
    </row>
    <row r="78" spans="1:3">
      <c r="A78">
        <v>77</v>
      </c>
      <c r="B78" s="1">
        <v>2.6089999999999999E-2</v>
      </c>
      <c r="C78" s="1">
        <v>-4.3640000000000002E-5</v>
      </c>
    </row>
    <row r="79" spans="1:3">
      <c r="A79">
        <v>78</v>
      </c>
      <c r="B79" s="1">
        <v>2.5590000000000002E-2</v>
      </c>
      <c r="C79" s="1">
        <v>-4.2450000000000002E-5</v>
      </c>
    </row>
    <row r="80" spans="1:3">
      <c r="A80">
        <v>79</v>
      </c>
      <c r="B80" s="1">
        <v>2.5069999999999999E-2</v>
      </c>
      <c r="C80" s="1">
        <v>-4.1180000000000002E-5</v>
      </c>
    </row>
    <row r="81" spans="1:3">
      <c r="A81">
        <v>80</v>
      </c>
      <c r="B81" s="1">
        <v>2.453E-2</v>
      </c>
      <c r="C81" s="1">
        <v>-3.9830000000000003E-5</v>
      </c>
    </row>
    <row r="82" spans="1:3">
      <c r="A82">
        <v>81</v>
      </c>
      <c r="B82" s="1">
        <v>2.3980000000000001E-2</v>
      </c>
      <c r="C82" s="1">
        <v>-3.8399999999999998E-5</v>
      </c>
    </row>
    <row r="83" spans="1:3">
      <c r="A83">
        <v>82</v>
      </c>
      <c r="B83" s="1">
        <v>2.341E-2</v>
      </c>
      <c r="C83" s="1">
        <v>-3.6900000000000002E-5</v>
      </c>
    </row>
    <row r="84" spans="1:3">
      <c r="A84">
        <v>83</v>
      </c>
      <c r="B84" s="1">
        <v>2.315E-2</v>
      </c>
      <c r="C84" s="1">
        <v>-3.5750000000000002E-5</v>
      </c>
    </row>
    <row r="85" spans="1:3">
      <c r="A85">
        <v>84</v>
      </c>
      <c r="B85" s="1">
        <v>2.2890000000000001E-2</v>
      </c>
      <c r="C85" s="1">
        <v>-3.4560000000000001E-5</v>
      </c>
    </row>
    <row r="86" spans="1:3">
      <c r="A86">
        <v>85</v>
      </c>
      <c r="B86" s="1">
        <v>2.2630000000000001E-2</v>
      </c>
      <c r="C86" s="1">
        <v>-3.3340000000000003E-5</v>
      </c>
    </row>
    <row r="87" spans="1:3">
      <c r="A87">
        <v>86</v>
      </c>
      <c r="B87" s="1">
        <v>2.2360000000000001E-2</v>
      </c>
      <c r="C87" s="1">
        <v>-3.2089999999999999E-5</v>
      </c>
    </row>
    <row r="88" spans="1:3">
      <c r="A88">
        <v>87</v>
      </c>
      <c r="B88" s="1">
        <v>2.2210000000000001E-2</v>
      </c>
      <c r="C88" s="1">
        <v>-3.0710000000000002E-5</v>
      </c>
    </row>
    <row r="89" spans="1:3">
      <c r="A89">
        <v>88</v>
      </c>
      <c r="B89" s="1">
        <v>2.2020000000000001E-2</v>
      </c>
      <c r="C89" s="1">
        <v>-2.8880000000000001E-5</v>
      </c>
    </row>
    <row r="90" spans="1:3">
      <c r="A90">
        <v>89</v>
      </c>
      <c r="B90" s="1">
        <v>2.1420000000000002E-2</v>
      </c>
      <c r="C90" s="1">
        <v>-2.796E-5</v>
      </c>
    </row>
    <row r="91" spans="1:3">
      <c r="A91">
        <v>90</v>
      </c>
      <c r="B91" s="1">
        <v>2.0799999999999999E-2</v>
      </c>
      <c r="C91" s="1">
        <v>-2.6990000000000001E-5</v>
      </c>
    </row>
    <row r="92" spans="1:3">
      <c r="A92">
        <v>91</v>
      </c>
      <c r="B92" s="1">
        <v>2.0160000000000001E-2</v>
      </c>
      <c r="C92" s="1">
        <v>-2.5959999999999999E-5</v>
      </c>
    </row>
    <row r="93" spans="1:3">
      <c r="A93">
        <v>92</v>
      </c>
      <c r="B93" s="1">
        <v>1.95E-2</v>
      </c>
      <c r="C93" s="1">
        <v>-2.4890000000000001E-5</v>
      </c>
    </row>
    <row r="94" spans="1:3">
      <c r="A94">
        <v>93</v>
      </c>
      <c r="B94" s="1">
        <v>1.9E-2</v>
      </c>
      <c r="C94" s="1">
        <v>-1.942E-5</v>
      </c>
    </row>
    <row r="95" spans="1:3">
      <c r="A95">
        <v>94</v>
      </c>
      <c r="B95" s="1">
        <v>1.4970000000000001E-2</v>
      </c>
      <c r="C95" s="1">
        <v>-1.323E-5</v>
      </c>
    </row>
    <row r="96" spans="1:3">
      <c r="A96">
        <v>95</v>
      </c>
      <c r="B96" s="1">
        <v>1.1520000000000001E-2</v>
      </c>
      <c r="C96" s="1">
        <v>-6.7000000000000002E-6</v>
      </c>
    </row>
    <row r="97" spans="1:3">
      <c r="A97">
        <v>96</v>
      </c>
      <c r="B97" s="1">
        <v>9.5639999999999996E-3</v>
      </c>
      <c r="C97" s="1">
        <v>1.2899999999999999E-6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-6.4140000000000003E-2</v>
      </c>
      <c r="C2" s="1">
        <v>-1.5829999999999999E-5</v>
      </c>
    </row>
    <row r="3" spans="1:3">
      <c r="A3">
        <v>2</v>
      </c>
      <c r="B3" s="1">
        <v>3.2890000000000003E-2</v>
      </c>
      <c r="C3" s="1">
        <v>-1.577E-5</v>
      </c>
    </row>
    <row r="4" spans="1:3">
      <c r="A4">
        <v>3</v>
      </c>
      <c r="B4" s="1">
        <v>-2.1090000000000001E-2</v>
      </c>
      <c r="C4" s="1">
        <v>-1.5590000000000002E-5</v>
      </c>
    </row>
    <row r="5" spans="1:3">
      <c r="A5">
        <v>4</v>
      </c>
      <c r="B5" s="1">
        <v>-1.4109999999999999E-2</v>
      </c>
      <c r="C5" s="1">
        <v>-1.5279999999999999E-5</v>
      </c>
    </row>
    <row r="6" spans="1:3">
      <c r="A6">
        <v>5</v>
      </c>
      <c r="B6" s="1">
        <v>-1.4030000000000001E-2</v>
      </c>
      <c r="C6" s="1">
        <v>-1.5140000000000001E-5</v>
      </c>
    </row>
    <row r="7" spans="1:3">
      <c r="A7">
        <v>6</v>
      </c>
      <c r="B7" s="1">
        <v>-1.392E-2</v>
      </c>
      <c r="C7" s="1">
        <v>-1.4949999999999999E-5</v>
      </c>
    </row>
    <row r="8" spans="1:3">
      <c r="A8">
        <v>7</v>
      </c>
      <c r="B8" s="1">
        <v>-1.3780000000000001E-2</v>
      </c>
      <c r="C8" s="1">
        <v>-1.472E-5</v>
      </c>
    </row>
    <row r="9" spans="1:3">
      <c r="A9">
        <v>8</v>
      </c>
      <c r="B9" s="1">
        <v>-1.363E-2</v>
      </c>
      <c r="C9" s="1">
        <v>-1.4450000000000001E-5</v>
      </c>
    </row>
    <row r="10" spans="1:3">
      <c r="A10">
        <v>9</v>
      </c>
      <c r="B10" s="1">
        <v>-1.3520000000000001E-2</v>
      </c>
      <c r="C10" s="1">
        <v>-1.401E-5</v>
      </c>
    </row>
    <row r="11" spans="1:3">
      <c r="A11">
        <v>10</v>
      </c>
      <c r="B11" s="1">
        <v>-1.336E-2</v>
      </c>
      <c r="C11" s="1">
        <v>-1.332E-5</v>
      </c>
    </row>
    <row r="12" spans="1:3">
      <c r="A12">
        <v>11</v>
      </c>
      <c r="B12" s="1">
        <v>-1.3180000000000001E-2</v>
      </c>
      <c r="C12" s="1">
        <v>-1.3200000000000001E-5</v>
      </c>
    </row>
    <row r="13" spans="1:3">
      <c r="A13">
        <v>12</v>
      </c>
      <c r="B13" s="1">
        <v>-1.2970000000000001E-2</v>
      </c>
      <c r="C13" s="1">
        <v>-1.3040000000000001E-5</v>
      </c>
    </row>
    <row r="14" spans="1:3">
      <c r="A14">
        <v>13</v>
      </c>
      <c r="B14" s="1">
        <v>-1.273E-2</v>
      </c>
      <c r="C14" s="1">
        <v>-1.2840000000000001E-5</v>
      </c>
    </row>
    <row r="15" spans="1:3">
      <c r="A15">
        <v>14</v>
      </c>
      <c r="B15" s="1">
        <v>-1.247E-2</v>
      </c>
      <c r="C15" s="1">
        <v>-1.259E-5</v>
      </c>
    </row>
    <row r="16" spans="1:3">
      <c r="A16">
        <v>15</v>
      </c>
      <c r="B16" s="1">
        <v>-1.191E-2</v>
      </c>
      <c r="C16" s="1">
        <v>-9.1160000000000005E-6</v>
      </c>
    </row>
    <row r="17" spans="1:3">
      <c r="A17">
        <v>16</v>
      </c>
      <c r="B17" s="1">
        <v>-1.005E-2</v>
      </c>
      <c r="C17" s="1">
        <v>-6.6440000000000003E-6</v>
      </c>
    </row>
    <row r="18" spans="1:3">
      <c r="A18">
        <v>17</v>
      </c>
      <c r="B18" s="1">
        <v>-8.2679999999999993E-3</v>
      </c>
      <c r="C18" s="1">
        <v>-3.5889999999999999E-6</v>
      </c>
    </row>
    <row r="19" spans="1:3">
      <c r="A19">
        <v>18</v>
      </c>
      <c r="B19" s="1">
        <v>-7.0889999999999998E-3</v>
      </c>
      <c r="C19" s="1">
        <v>2.9579999999999999E-7</v>
      </c>
    </row>
    <row r="20" spans="1:3">
      <c r="A20">
        <v>19</v>
      </c>
      <c r="B20" s="1">
        <v>-6.4140000000000003E-2</v>
      </c>
      <c r="C20" s="1">
        <v>-1.5829999999999999E-5</v>
      </c>
    </row>
    <row r="21" spans="1:3">
      <c r="A21">
        <v>20</v>
      </c>
      <c r="B21" s="1">
        <v>3.2890000000000003E-2</v>
      </c>
      <c r="C21" s="1">
        <v>-1.577E-5</v>
      </c>
    </row>
    <row r="22" spans="1:3">
      <c r="A22">
        <v>21</v>
      </c>
      <c r="B22" s="1">
        <v>-2.1090000000000001E-2</v>
      </c>
      <c r="C22" s="1">
        <v>-1.5590000000000002E-5</v>
      </c>
    </row>
    <row r="23" spans="1:3">
      <c r="A23">
        <v>22</v>
      </c>
      <c r="B23" s="1">
        <v>-1.4109999999999999E-2</v>
      </c>
      <c r="C23" s="1">
        <v>-1.5279999999999999E-5</v>
      </c>
    </row>
    <row r="24" spans="1:3">
      <c r="A24">
        <v>23</v>
      </c>
      <c r="B24" s="1">
        <v>-1.4030000000000001E-2</v>
      </c>
      <c r="C24" s="1">
        <v>-1.5140000000000001E-5</v>
      </c>
    </row>
    <row r="25" spans="1:3">
      <c r="A25">
        <v>24</v>
      </c>
      <c r="B25" s="1">
        <v>-1.392E-2</v>
      </c>
      <c r="C25" s="1">
        <v>-1.4949999999999999E-5</v>
      </c>
    </row>
    <row r="26" spans="1:3">
      <c r="A26">
        <v>25</v>
      </c>
      <c r="B26" s="1">
        <v>-1.3780000000000001E-2</v>
      </c>
      <c r="C26" s="1">
        <v>-1.472E-5</v>
      </c>
    </row>
    <row r="27" spans="1:3">
      <c r="A27">
        <v>26</v>
      </c>
      <c r="B27" s="1">
        <v>-1.363E-2</v>
      </c>
      <c r="C27" s="1">
        <v>-1.4450000000000001E-5</v>
      </c>
    </row>
    <row r="28" spans="1:3">
      <c r="A28">
        <v>27</v>
      </c>
      <c r="B28" s="1">
        <v>-1.3520000000000001E-2</v>
      </c>
      <c r="C28" s="1">
        <v>-1.401E-5</v>
      </c>
    </row>
    <row r="29" spans="1:3">
      <c r="A29">
        <v>28</v>
      </c>
      <c r="B29" s="1">
        <v>-1.336E-2</v>
      </c>
      <c r="C29" s="1">
        <v>-1.332E-5</v>
      </c>
    </row>
    <row r="30" spans="1:3">
      <c r="A30">
        <v>29</v>
      </c>
      <c r="B30" s="1">
        <v>-1.3180000000000001E-2</v>
      </c>
      <c r="C30" s="1">
        <v>-1.3200000000000001E-5</v>
      </c>
    </row>
    <row r="31" spans="1:3">
      <c r="A31">
        <v>30</v>
      </c>
      <c r="B31" s="1">
        <v>-1.2970000000000001E-2</v>
      </c>
      <c r="C31" s="1">
        <v>-1.3040000000000001E-5</v>
      </c>
    </row>
    <row r="32" spans="1:3">
      <c r="A32">
        <v>31</v>
      </c>
      <c r="B32" s="1">
        <v>-1.273E-2</v>
      </c>
      <c r="C32" s="1">
        <v>-1.2840000000000001E-5</v>
      </c>
    </row>
    <row r="33" spans="1:3">
      <c r="A33">
        <v>32</v>
      </c>
      <c r="B33" s="1">
        <v>-1.247E-2</v>
      </c>
      <c r="C33" s="1">
        <v>-1.259E-5</v>
      </c>
    </row>
    <row r="34" spans="1:3">
      <c r="A34">
        <v>33</v>
      </c>
      <c r="B34" s="1">
        <v>-1.191E-2</v>
      </c>
      <c r="C34" s="1">
        <v>-9.1160000000000005E-6</v>
      </c>
    </row>
    <row r="35" spans="1:3">
      <c r="A35">
        <v>34</v>
      </c>
      <c r="B35" s="1">
        <v>-1.005E-2</v>
      </c>
      <c r="C35" s="1">
        <v>-6.6440000000000003E-6</v>
      </c>
    </row>
    <row r="36" spans="1:3">
      <c r="A36">
        <v>35</v>
      </c>
      <c r="B36" s="1">
        <v>-8.2679999999999993E-3</v>
      </c>
      <c r="C36" s="1">
        <v>-3.5889999999999999E-6</v>
      </c>
    </row>
    <row r="37" spans="1:3">
      <c r="A37">
        <v>36</v>
      </c>
      <c r="B37" s="1">
        <v>-7.0889999999999998E-3</v>
      </c>
      <c r="C37" s="1">
        <v>2.9579999999999999E-7</v>
      </c>
    </row>
    <row r="38" spans="1:3">
      <c r="A38">
        <v>37</v>
      </c>
      <c r="B38" s="1">
        <v>2.9510000000000002E-2</v>
      </c>
      <c r="C38" s="1">
        <v>-9.0099999999999995E-5</v>
      </c>
    </row>
    <row r="39" spans="1:3">
      <c r="A39">
        <v>38</v>
      </c>
      <c r="B39" s="1">
        <v>2.9389999999999999E-2</v>
      </c>
      <c r="C39" s="1">
        <v>-8.153E-5</v>
      </c>
    </row>
    <row r="40" spans="1:3">
      <c r="A40">
        <v>39</v>
      </c>
      <c r="B40" s="1">
        <v>2.9190000000000001E-2</v>
      </c>
      <c r="C40" s="1">
        <v>-6.7680000000000003E-5</v>
      </c>
    </row>
    <row r="41" spans="1:3">
      <c r="A41">
        <v>40</v>
      </c>
      <c r="B41" s="1">
        <v>2.895E-2</v>
      </c>
      <c r="C41" s="1">
        <v>-4.9979999999999999E-5</v>
      </c>
    </row>
    <row r="42" spans="1:3">
      <c r="A42">
        <v>41</v>
      </c>
      <c r="B42" s="1">
        <v>2.8740000000000002E-2</v>
      </c>
      <c r="C42" s="1">
        <v>-4.9549999999999998E-5</v>
      </c>
    </row>
    <row r="43" spans="1:3">
      <c r="A43">
        <v>42</v>
      </c>
      <c r="B43" s="1">
        <v>2.8410000000000001E-2</v>
      </c>
      <c r="C43" s="1">
        <v>-4.8860000000000003E-5</v>
      </c>
    </row>
    <row r="44" spans="1:3">
      <c r="A44">
        <v>43</v>
      </c>
      <c r="B44" s="1">
        <v>2.8029999999999999E-2</v>
      </c>
      <c r="C44" s="1">
        <v>-4.8019999999999998E-5</v>
      </c>
    </row>
    <row r="45" spans="1:3">
      <c r="A45">
        <v>44</v>
      </c>
      <c r="B45" s="1">
        <v>2.758E-2</v>
      </c>
      <c r="C45" s="1">
        <v>-4.7049999999999998E-5</v>
      </c>
    </row>
    <row r="46" spans="1:3">
      <c r="A46">
        <v>45</v>
      </c>
      <c r="B46" s="1">
        <v>2.7089999999999999E-2</v>
      </c>
      <c r="C46" s="1">
        <v>-4.596E-5</v>
      </c>
    </row>
    <row r="47" spans="1:3">
      <c r="A47">
        <v>46</v>
      </c>
      <c r="B47" s="1">
        <v>2.656E-2</v>
      </c>
      <c r="C47" s="1">
        <v>-4.4749999999999997E-5</v>
      </c>
    </row>
    <row r="48" spans="1:3">
      <c r="A48">
        <v>47</v>
      </c>
      <c r="B48" s="1">
        <v>2.6079999999999999E-2</v>
      </c>
      <c r="C48" s="1">
        <v>-4.3640000000000002E-5</v>
      </c>
    </row>
    <row r="49" spans="1:3">
      <c r="A49">
        <v>48</v>
      </c>
      <c r="B49" s="1">
        <v>2.5590000000000002E-2</v>
      </c>
      <c r="C49" s="1">
        <v>-4.2450000000000002E-5</v>
      </c>
    </row>
    <row r="50" spans="1:3">
      <c r="A50">
        <v>49</v>
      </c>
      <c r="B50" s="1">
        <v>2.5069999999999999E-2</v>
      </c>
      <c r="C50" s="1">
        <v>-4.1170000000000001E-5</v>
      </c>
    </row>
    <row r="51" spans="1:3">
      <c r="A51">
        <v>50</v>
      </c>
      <c r="B51" s="1">
        <v>2.453E-2</v>
      </c>
      <c r="C51" s="1">
        <v>-3.9820000000000002E-5</v>
      </c>
    </row>
    <row r="52" spans="1:3">
      <c r="A52">
        <v>51</v>
      </c>
      <c r="B52" s="1">
        <v>2.3980000000000001E-2</v>
      </c>
      <c r="C52" s="1">
        <v>-3.8389999999999997E-5</v>
      </c>
    </row>
    <row r="53" spans="1:3">
      <c r="A53">
        <v>52</v>
      </c>
      <c r="B53" s="1">
        <v>2.341E-2</v>
      </c>
      <c r="C53" s="1">
        <v>-3.6890000000000001E-5</v>
      </c>
    </row>
    <row r="54" spans="1:3">
      <c r="A54">
        <v>53</v>
      </c>
      <c r="B54" s="1">
        <v>2.315E-2</v>
      </c>
      <c r="C54" s="1">
        <v>-3.574E-5</v>
      </c>
    </row>
    <row r="55" spans="1:3">
      <c r="A55">
        <v>54</v>
      </c>
      <c r="B55" s="1">
        <v>2.2890000000000001E-2</v>
      </c>
      <c r="C55" s="1">
        <v>-3.455E-5</v>
      </c>
    </row>
    <row r="56" spans="1:3">
      <c r="A56">
        <v>55</v>
      </c>
      <c r="B56" s="1">
        <v>2.2630000000000001E-2</v>
      </c>
      <c r="C56" s="1">
        <v>-3.3330000000000001E-5</v>
      </c>
    </row>
    <row r="57" spans="1:3">
      <c r="A57">
        <v>56</v>
      </c>
      <c r="B57" s="1">
        <v>2.2360000000000001E-2</v>
      </c>
      <c r="C57" s="1">
        <v>-3.2079999999999998E-5</v>
      </c>
    </row>
    <row r="58" spans="1:3">
      <c r="A58">
        <v>57</v>
      </c>
      <c r="B58" s="1">
        <v>2.2210000000000001E-2</v>
      </c>
      <c r="C58" s="1">
        <v>-3.0710000000000002E-5</v>
      </c>
    </row>
    <row r="59" spans="1:3">
      <c r="A59">
        <v>58</v>
      </c>
      <c r="B59" s="1">
        <v>2.2009999999999998E-2</v>
      </c>
      <c r="C59" s="1">
        <v>-2.887E-5</v>
      </c>
    </row>
    <row r="60" spans="1:3">
      <c r="A60">
        <v>59</v>
      </c>
      <c r="B60" s="1">
        <v>2.1420000000000002E-2</v>
      </c>
      <c r="C60" s="1">
        <v>-2.7949999999999998E-5</v>
      </c>
    </row>
    <row r="61" spans="1:3">
      <c r="A61">
        <v>60</v>
      </c>
      <c r="B61" s="1">
        <v>2.0799999999999999E-2</v>
      </c>
      <c r="C61" s="1">
        <v>-2.6979999999999999E-5</v>
      </c>
    </row>
    <row r="62" spans="1:3">
      <c r="A62">
        <v>61</v>
      </c>
      <c r="B62" s="1">
        <v>2.0160000000000001E-2</v>
      </c>
      <c r="C62" s="1">
        <v>-2.5959999999999999E-5</v>
      </c>
    </row>
    <row r="63" spans="1:3">
      <c r="A63">
        <v>62</v>
      </c>
      <c r="B63" s="1">
        <v>1.95E-2</v>
      </c>
      <c r="C63" s="1">
        <v>-2.4879999999999999E-5</v>
      </c>
    </row>
    <row r="64" spans="1:3">
      <c r="A64">
        <v>63</v>
      </c>
      <c r="B64" s="1">
        <v>1.9E-2</v>
      </c>
      <c r="C64" s="1">
        <v>-1.942E-5</v>
      </c>
    </row>
    <row r="65" spans="1:3">
      <c r="A65">
        <v>64</v>
      </c>
      <c r="B65" s="1">
        <v>1.4970000000000001E-2</v>
      </c>
      <c r="C65" s="1">
        <v>-1.323E-5</v>
      </c>
    </row>
    <row r="66" spans="1:3">
      <c r="A66">
        <v>65</v>
      </c>
      <c r="B66" s="1">
        <v>1.1520000000000001E-2</v>
      </c>
      <c r="C66" s="1">
        <v>-6.6989999999999997E-6</v>
      </c>
    </row>
    <row r="67" spans="1:3">
      <c r="A67">
        <v>66</v>
      </c>
      <c r="B67" s="1">
        <v>9.5630000000000003E-3</v>
      </c>
      <c r="C67" s="1">
        <v>1.2899999999999999E-6</v>
      </c>
    </row>
    <row r="68" spans="1:3">
      <c r="A68">
        <v>67</v>
      </c>
      <c r="B68" s="1">
        <v>2.9510000000000002E-2</v>
      </c>
      <c r="C68" s="1">
        <v>-9.0099999999999995E-5</v>
      </c>
    </row>
    <row r="69" spans="1:3">
      <c r="A69">
        <v>68</v>
      </c>
      <c r="B69" s="1">
        <v>2.9389999999999999E-2</v>
      </c>
      <c r="C69" s="1">
        <v>-8.153E-5</v>
      </c>
    </row>
    <row r="70" spans="1:3">
      <c r="A70">
        <v>69</v>
      </c>
      <c r="B70" s="1">
        <v>2.9190000000000001E-2</v>
      </c>
      <c r="C70" s="1">
        <v>-6.7680000000000003E-5</v>
      </c>
    </row>
    <row r="71" spans="1:3">
      <c r="A71">
        <v>70</v>
      </c>
      <c r="B71" s="1">
        <v>2.895E-2</v>
      </c>
      <c r="C71" s="1">
        <v>-4.9979999999999999E-5</v>
      </c>
    </row>
    <row r="72" spans="1:3">
      <c r="A72">
        <v>71</v>
      </c>
      <c r="B72" s="1">
        <v>2.8740000000000002E-2</v>
      </c>
      <c r="C72" s="1">
        <v>-4.9549999999999998E-5</v>
      </c>
    </row>
    <row r="73" spans="1:3">
      <c r="A73">
        <v>72</v>
      </c>
      <c r="B73" s="1">
        <v>2.8410000000000001E-2</v>
      </c>
      <c r="C73" s="1">
        <v>-4.8860000000000003E-5</v>
      </c>
    </row>
    <row r="74" spans="1:3">
      <c r="A74">
        <v>73</v>
      </c>
      <c r="B74" s="1">
        <v>2.8029999999999999E-2</v>
      </c>
      <c r="C74" s="1">
        <v>-4.8019999999999998E-5</v>
      </c>
    </row>
    <row r="75" spans="1:3">
      <c r="A75">
        <v>74</v>
      </c>
      <c r="B75" s="1">
        <v>2.758E-2</v>
      </c>
      <c r="C75" s="1">
        <v>-4.7049999999999998E-5</v>
      </c>
    </row>
    <row r="76" spans="1:3">
      <c r="A76">
        <v>75</v>
      </c>
      <c r="B76" s="1">
        <v>2.7089999999999999E-2</v>
      </c>
      <c r="C76" s="1">
        <v>-4.596E-5</v>
      </c>
    </row>
    <row r="77" spans="1:3">
      <c r="A77">
        <v>76</v>
      </c>
      <c r="B77" s="1">
        <v>2.656E-2</v>
      </c>
      <c r="C77" s="1">
        <v>-4.4749999999999997E-5</v>
      </c>
    </row>
    <row r="78" spans="1:3">
      <c r="A78">
        <v>77</v>
      </c>
      <c r="B78" s="1">
        <v>2.6079999999999999E-2</v>
      </c>
      <c r="C78" s="1">
        <v>-4.3640000000000002E-5</v>
      </c>
    </row>
    <row r="79" spans="1:3">
      <c r="A79">
        <v>78</v>
      </c>
      <c r="B79" s="1">
        <v>2.5590000000000002E-2</v>
      </c>
      <c r="C79" s="1">
        <v>-4.2450000000000002E-5</v>
      </c>
    </row>
    <row r="80" spans="1:3">
      <c r="A80">
        <v>79</v>
      </c>
      <c r="B80" s="1">
        <v>2.5069999999999999E-2</v>
      </c>
      <c r="C80" s="1">
        <v>-4.1170000000000001E-5</v>
      </c>
    </row>
    <row r="81" spans="1:3">
      <c r="A81">
        <v>80</v>
      </c>
      <c r="B81" s="1">
        <v>2.453E-2</v>
      </c>
      <c r="C81" s="1">
        <v>-3.9820000000000002E-5</v>
      </c>
    </row>
    <row r="82" spans="1:3">
      <c r="A82">
        <v>81</v>
      </c>
      <c r="B82" s="1">
        <v>2.3980000000000001E-2</v>
      </c>
      <c r="C82" s="1">
        <v>-3.8389999999999997E-5</v>
      </c>
    </row>
    <row r="83" spans="1:3">
      <c r="A83">
        <v>82</v>
      </c>
      <c r="B83" s="1">
        <v>2.341E-2</v>
      </c>
      <c r="C83" s="1">
        <v>-3.6890000000000001E-5</v>
      </c>
    </row>
    <row r="84" spans="1:3">
      <c r="A84">
        <v>83</v>
      </c>
      <c r="B84" s="1">
        <v>2.315E-2</v>
      </c>
      <c r="C84" s="1">
        <v>-3.574E-5</v>
      </c>
    </row>
    <row r="85" spans="1:3">
      <c r="A85">
        <v>84</v>
      </c>
      <c r="B85" s="1">
        <v>2.2890000000000001E-2</v>
      </c>
      <c r="C85" s="1">
        <v>-3.455E-5</v>
      </c>
    </row>
    <row r="86" spans="1:3">
      <c r="A86">
        <v>85</v>
      </c>
      <c r="B86" s="1">
        <v>2.2630000000000001E-2</v>
      </c>
      <c r="C86" s="1">
        <v>-3.3330000000000001E-5</v>
      </c>
    </row>
    <row r="87" spans="1:3">
      <c r="A87">
        <v>86</v>
      </c>
      <c r="B87" s="1">
        <v>2.2360000000000001E-2</v>
      </c>
      <c r="C87" s="1">
        <v>-3.2079999999999998E-5</v>
      </c>
    </row>
    <row r="88" spans="1:3">
      <c r="A88">
        <v>87</v>
      </c>
      <c r="B88" s="1">
        <v>2.2210000000000001E-2</v>
      </c>
      <c r="C88" s="1">
        <v>-3.0710000000000002E-5</v>
      </c>
    </row>
    <row r="89" spans="1:3">
      <c r="A89">
        <v>88</v>
      </c>
      <c r="B89" s="1">
        <v>2.2009999999999998E-2</v>
      </c>
      <c r="C89" s="1">
        <v>-2.887E-5</v>
      </c>
    </row>
    <row r="90" spans="1:3">
      <c r="A90">
        <v>89</v>
      </c>
      <c r="B90" s="1">
        <v>2.1420000000000002E-2</v>
      </c>
      <c r="C90" s="1">
        <v>-2.7949999999999998E-5</v>
      </c>
    </row>
    <row r="91" spans="1:3">
      <c r="A91">
        <v>90</v>
      </c>
      <c r="B91" s="1">
        <v>2.0799999999999999E-2</v>
      </c>
      <c r="C91" s="1">
        <v>-2.6979999999999999E-5</v>
      </c>
    </row>
    <row r="92" spans="1:3">
      <c r="A92">
        <v>91</v>
      </c>
      <c r="B92" s="1">
        <v>2.0160000000000001E-2</v>
      </c>
      <c r="C92" s="1">
        <v>-2.5959999999999999E-5</v>
      </c>
    </row>
    <row r="93" spans="1:3">
      <c r="A93">
        <v>92</v>
      </c>
      <c r="B93" s="1">
        <v>1.95E-2</v>
      </c>
      <c r="C93" s="1">
        <v>-2.4879999999999999E-5</v>
      </c>
    </row>
    <row r="94" spans="1:3">
      <c r="A94">
        <v>93</v>
      </c>
      <c r="B94" s="1">
        <v>1.9E-2</v>
      </c>
      <c r="C94" s="1">
        <v>-1.942E-5</v>
      </c>
    </row>
    <row r="95" spans="1:3">
      <c r="A95">
        <v>94</v>
      </c>
      <c r="B95" s="1">
        <v>1.4970000000000001E-2</v>
      </c>
      <c r="C95" s="1">
        <v>-1.323E-5</v>
      </c>
    </row>
    <row r="96" spans="1:3">
      <c r="A96">
        <v>95</v>
      </c>
      <c r="B96" s="1">
        <v>1.1520000000000001E-2</v>
      </c>
      <c r="C96" s="1">
        <v>-6.6989999999999997E-6</v>
      </c>
    </row>
    <row r="97" spans="1:3">
      <c r="A97">
        <v>96</v>
      </c>
      <c r="B97" s="1">
        <v>9.5630000000000003E-3</v>
      </c>
      <c r="C97" s="1">
        <v>1.2899999999999999E-6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-6.5379999999999994E-2</v>
      </c>
      <c r="C2" s="1">
        <v>-1.5809999999999999E-5</v>
      </c>
    </row>
    <row r="3" spans="1:3">
      <c r="A3">
        <v>2</v>
      </c>
      <c r="B3" s="1">
        <v>3.2320000000000002E-2</v>
      </c>
      <c r="C3" s="1">
        <v>-1.5739999999999998E-5</v>
      </c>
    </row>
    <row r="4" spans="1:3">
      <c r="A4">
        <v>3</v>
      </c>
      <c r="B4" s="1">
        <v>-2.0490000000000001E-2</v>
      </c>
      <c r="C4" s="1">
        <v>-1.556E-5</v>
      </c>
    </row>
    <row r="5" spans="1:3">
      <c r="A5">
        <v>4</v>
      </c>
      <c r="B5" s="1">
        <v>-1.409E-2</v>
      </c>
      <c r="C5" s="1">
        <v>-1.526E-5</v>
      </c>
    </row>
    <row r="6" spans="1:3">
      <c r="A6">
        <v>5</v>
      </c>
      <c r="B6" s="1">
        <v>-1.401E-2</v>
      </c>
      <c r="C6" s="1">
        <v>-1.5109999999999999E-5</v>
      </c>
    </row>
    <row r="7" spans="1:3">
      <c r="A7">
        <v>6</v>
      </c>
      <c r="B7" s="1">
        <v>-1.3899999999999999E-2</v>
      </c>
      <c r="C7" s="1">
        <v>-1.4919999999999999E-5</v>
      </c>
    </row>
    <row r="8" spans="1:3">
      <c r="A8">
        <v>7</v>
      </c>
      <c r="B8" s="1">
        <v>-1.376E-2</v>
      </c>
      <c r="C8" s="1">
        <v>-1.469E-5</v>
      </c>
    </row>
    <row r="9" spans="1:3">
      <c r="A9">
        <v>8</v>
      </c>
      <c r="B9" s="1">
        <v>-1.3610000000000001E-2</v>
      </c>
      <c r="C9" s="1">
        <v>-1.4419999999999999E-5</v>
      </c>
    </row>
    <row r="10" spans="1:3">
      <c r="A10">
        <v>9</v>
      </c>
      <c r="B10" s="1">
        <v>-1.35E-2</v>
      </c>
      <c r="C10" s="1">
        <v>-1.398E-5</v>
      </c>
    </row>
    <row r="11" spans="1:3">
      <c r="A11">
        <v>10</v>
      </c>
      <c r="B11" s="1">
        <v>-1.3339999999999999E-2</v>
      </c>
      <c r="C11" s="1">
        <v>-1.329E-5</v>
      </c>
    </row>
    <row r="12" spans="1:3">
      <c r="A12">
        <v>11</v>
      </c>
      <c r="B12" s="1">
        <v>-1.316E-2</v>
      </c>
      <c r="C12" s="1">
        <v>-1.3169999999999999E-5</v>
      </c>
    </row>
    <row r="13" spans="1:3">
      <c r="A13">
        <v>12</v>
      </c>
      <c r="B13" s="1">
        <v>-1.295E-2</v>
      </c>
      <c r="C13" s="1">
        <v>-1.2999999999999999E-5</v>
      </c>
    </row>
    <row r="14" spans="1:3">
      <c r="A14">
        <v>13</v>
      </c>
      <c r="B14" s="1">
        <v>-1.2710000000000001E-2</v>
      </c>
      <c r="C14" s="1">
        <v>-1.2799999999999999E-5</v>
      </c>
    </row>
    <row r="15" spans="1:3">
      <c r="A15">
        <v>14</v>
      </c>
      <c r="B15" s="1">
        <v>-1.244E-2</v>
      </c>
      <c r="C15" s="1">
        <v>-1.256E-5</v>
      </c>
    </row>
    <row r="16" spans="1:3">
      <c r="A16">
        <v>15</v>
      </c>
      <c r="B16" s="1">
        <v>-1.188E-2</v>
      </c>
      <c r="C16" s="1">
        <v>-9.0909999999999999E-6</v>
      </c>
    </row>
    <row r="17" spans="1:3">
      <c r="A17">
        <v>16</v>
      </c>
      <c r="B17" s="1">
        <v>-1.0030000000000001E-2</v>
      </c>
      <c r="C17" s="1">
        <v>-6.6250000000000001E-6</v>
      </c>
    </row>
    <row r="18" spans="1:3">
      <c r="A18">
        <v>17</v>
      </c>
      <c r="B18" s="1">
        <v>-8.2590000000000007E-3</v>
      </c>
      <c r="C18" s="1">
        <v>-3.579E-6</v>
      </c>
    </row>
    <row r="19" spans="1:3">
      <c r="A19">
        <v>18</v>
      </c>
      <c r="B19" s="1">
        <v>-7.084E-3</v>
      </c>
      <c r="C19" s="1">
        <v>2.953E-7</v>
      </c>
    </row>
    <row r="20" spans="1:3">
      <c r="A20">
        <v>19</v>
      </c>
      <c r="B20" s="1">
        <v>-6.5379999999999994E-2</v>
      </c>
      <c r="C20" s="1">
        <v>-1.5809999999999999E-5</v>
      </c>
    </row>
    <row r="21" spans="1:3">
      <c r="A21">
        <v>20</v>
      </c>
      <c r="B21" s="1">
        <v>3.2320000000000002E-2</v>
      </c>
      <c r="C21" s="1">
        <v>-1.5739999999999998E-5</v>
      </c>
    </row>
    <row r="22" spans="1:3">
      <c r="A22">
        <v>21</v>
      </c>
      <c r="B22" s="1">
        <v>-2.0490000000000001E-2</v>
      </c>
      <c r="C22" s="1">
        <v>-1.556E-5</v>
      </c>
    </row>
    <row r="23" spans="1:3">
      <c r="A23">
        <v>22</v>
      </c>
      <c r="B23" s="1">
        <v>-1.409E-2</v>
      </c>
      <c r="C23" s="1">
        <v>-1.526E-5</v>
      </c>
    </row>
    <row r="24" spans="1:3">
      <c r="A24">
        <v>23</v>
      </c>
      <c r="B24" s="1">
        <v>-1.401E-2</v>
      </c>
      <c r="C24" s="1">
        <v>-1.5109999999999999E-5</v>
      </c>
    </row>
    <row r="25" spans="1:3">
      <c r="A25">
        <v>24</v>
      </c>
      <c r="B25" s="1">
        <v>-1.3899999999999999E-2</v>
      </c>
      <c r="C25" s="1">
        <v>-1.4919999999999999E-5</v>
      </c>
    </row>
    <row r="26" spans="1:3">
      <c r="A26">
        <v>25</v>
      </c>
      <c r="B26" s="1">
        <v>-1.376E-2</v>
      </c>
      <c r="C26" s="1">
        <v>-1.469E-5</v>
      </c>
    </row>
    <row r="27" spans="1:3">
      <c r="A27">
        <v>26</v>
      </c>
      <c r="B27" s="1">
        <v>-1.3610000000000001E-2</v>
      </c>
      <c r="C27" s="1">
        <v>-1.4419999999999999E-5</v>
      </c>
    </row>
    <row r="28" spans="1:3">
      <c r="A28">
        <v>27</v>
      </c>
      <c r="B28" s="1">
        <v>-1.35E-2</v>
      </c>
      <c r="C28" s="1">
        <v>-1.398E-5</v>
      </c>
    </row>
    <row r="29" spans="1:3">
      <c r="A29">
        <v>28</v>
      </c>
      <c r="B29" s="1">
        <v>-1.3339999999999999E-2</v>
      </c>
      <c r="C29" s="1">
        <v>-1.329E-5</v>
      </c>
    </row>
    <row r="30" spans="1:3">
      <c r="A30">
        <v>29</v>
      </c>
      <c r="B30" s="1">
        <v>-1.316E-2</v>
      </c>
      <c r="C30" s="1">
        <v>-1.3169999999999999E-5</v>
      </c>
    </row>
    <row r="31" spans="1:3">
      <c r="A31">
        <v>30</v>
      </c>
      <c r="B31" s="1">
        <v>-1.295E-2</v>
      </c>
      <c r="C31" s="1">
        <v>-1.2999999999999999E-5</v>
      </c>
    </row>
    <row r="32" spans="1:3">
      <c r="A32">
        <v>31</v>
      </c>
      <c r="B32" s="1">
        <v>-1.2710000000000001E-2</v>
      </c>
      <c r="C32" s="1">
        <v>-1.2799999999999999E-5</v>
      </c>
    </row>
    <row r="33" spans="1:3">
      <c r="A33">
        <v>32</v>
      </c>
      <c r="B33" s="1">
        <v>-1.244E-2</v>
      </c>
      <c r="C33" s="1">
        <v>-1.256E-5</v>
      </c>
    </row>
    <row r="34" spans="1:3">
      <c r="A34">
        <v>33</v>
      </c>
      <c r="B34" s="1">
        <v>-1.188E-2</v>
      </c>
      <c r="C34" s="1">
        <v>-9.0909999999999999E-6</v>
      </c>
    </row>
    <row r="35" spans="1:3">
      <c r="A35">
        <v>34</v>
      </c>
      <c r="B35" s="1">
        <v>-1.0030000000000001E-2</v>
      </c>
      <c r="C35" s="1">
        <v>-6.6250000000000001E-6</v>
      </c>
    </row>
    <row r="36" spans="1:3">
      <c r="A36">
        <v>35</v>
      </c>
      <c r="B36" s="1">
        <v>-8.2590000000000007E-3</v>
      </c>
      <c r="C36" s="1">
        <v>-3.579E-6</v>
      </c>
    </row>
    <row r="37" spans="1:3">
      <c r="A37">
        <v>36</v>
      </c>
      <c r="B37" s="1">
        <v>-7.084E-3</v>
      </c>
      <c r="C37" s="1">
        <v>2.953E-7</v>
      </c>
    </row>
    <row r="38" spans="1:3">
      <c r="A38">
        <v>37</v>
      </c>
      <c r="B38" s="1">
        <v>2.9499999999999998E-2</v>
      </c>
      <c r="C38" s="1">
        <v>-9.0119999999999998E-5</v>
      </c>
    </row>
    <row r="39" spans="1:3">
      <c r="A39">
        <v>38</v>
      </c>
      <c r="B39" s="1">
        <v>2.938E-2</v>
      </c>
      <c r="C39" s="1">
        <v>-8.1520000000000006E-5</v>
      </c>
    </row>
    <row r="40" spans="1:3">
      <c r="A40">
        <v>39</v>
      </c>
      <c r="B40" s="1">
        <v>2.9190000000000001E-2</v>
      </c>
      <c r="C40" s="1">
        <v>-6.7669999999999994E-5</v>
      </c>
    </row>
    <row r="41" spans="1:3">
      <c r="A41">
        <v>40</v>
      </c>
      <c r="B41" s="1">
        <v>2.894E-2</v>
      </c>
      <c r="C41" s="1">
        <v>-4.9979999999999999E-5</v>
      </c>
    </row>
    <row r="42" spans="1:3">
      <c r="A42">
        <v>41</v>
      </c>
      <c r="B42" s="1">
        <v>2.8740000000000002E-2</v>
      </c>
      <c r="C42" s="1">
        <v>-4.9549999999999998E-5</v>
      </c>
    </row>
    <row r="43" spans="1:3">
      <c r="A43">
        <v>42</v>
      </c>
      <c r="B43" s="1">
        <v>2.8410000000000001E-2</v>
      </c>
      <c r="C43" s="1">
        <v>-4.8860000000000003E-5</v>
      </c>
    </row>
    <row r="44" spans="1:3">
      <c r="A44">
        <v>43</v>
      </c>
      <c r="B44" s="1">
        <v>2.802E-2</v>
      </c>
      <c r="C44" s="1">
        <v>-4.8029999999999999E-5</v>
      </c>
    </row>
    <row r="45" spans="1:3">
      <c r="A45">
        <v>44</v>
      </c>
      <c r="B45" s="1">
        <v>2.758E-2</v>
      </c>
      <c r="C45" s="1">
        <v>-4.706E-5</v>
      </c>
    </row>
    <row r="46" spans="1:3">
      <c r="A46">
        <v>45</v>
      </c>
      <c r="B46" s="1">
        <v>2.7089999999999999E-2</v>
      </c>
      <c r="C46" s="1">
        <v>-4.5970000000000002E-5</v>
      </c>
    </row>
    <row r="47" spans="1:3">
      <c r="A47">
        <v>46</v>
      </c>
      <c r="B47" s="1">
        <v>2.6550000000000001E-2</v>
      </c>
      <c r="C47" s="1">
        <v>-4.4749999999999997E-5</v>
      </c>
    </row>
    <row r="48" spans="1:3">
      <c r="A48">
        <v>47</v>
      </c>
      <c r="B48" s="1">
        <v>2.6079999999999999E-2</v>
      </c>
      <c r="C48" s="1">
        <v>-4.3640000000000002E-5</v>
      </c>
    </row>
    <row r="49" spans="1:3">
      <c r="A49">
        <v>48</v>
      </c>
      <c r="B49" s="1">
        <v>2.5579999999999999E-2</v>
      </c>
      <c r="C49" s="1">
        <v>-4.2459999999999997E-5</v>
      </c>
    </row>
    <row r="50" spans="1:3">
      <c r="A50">
        <v>49</v>
      </c>
      <c r="B50" s="1">
        <v>2.5059999999999999E-2</v>
      </c>
      <c r="C50" s="1">
        <v>-4.1170000000000001E-5</v>
      </c>
    </row>
    <row r="51" spans="1:3">
      <c r="A51">
        <v>50</v>
      </c>
      <c r="B51" s="1">
        <v>2.453E-2</v>
      </c>
      <c r="C51" s="1">
        <v>-3.9820000000000002E-5</v>
      </c>
    </row>
    <row r="52" spans="1:3">
      <c r="A52">
        <v>51</v>
      </c>
      <c r="B52" s="1">
        <v>2.3970000000000002E-2</v>
      </c>
      <c r="C52" s="1">
        <v>-3.8389999999999997E-5</v>
      </c>
    </row>
    <row r="53" spans="1:3">
      <c r="A53">
        <v>52</v>
      </c>
      <c r="B53" s="1">
        <v>2.341E-2</v>
      </c>
      <c r="C53" s="1">
        <v>-3.6890000000000001E-5</v>
      </c>
    </row>
    <row r="54" spans="1:3">
      <c r="A54">
        <v>53</v>
      </c>
      <c r="B54" s="1">
        <v>2.315E-2</v>
      </c>
      <c r="C54" s="1">
        <v>-3.5729999999999998E-5</v>
      </c>
    </row>
    <row r="55" spans="1:3">
      <c r="A55">
        <v>54</v>
      </c>
      <c r="B55" s="1">
        <v>2.2890000000000001E-2</v>
      </c>
      <c r="C55" s="1">
        <v>-3.455E-5</v>
      </c>
    </row>
    <row r="56" spans="1:3">
      <c r="A56">
        <v>55</v>
      </c>
      <c r="B56" s="1">
        <v>2.2630000000000001E-2</v>
      </c>
      <c r="C56" s="1">
        <v>-3.3330000000000001E-5</v>
      </c>
    </row>
    <row r="57" spans="1:3">
      <c r="A57">
        <v>56</v>
      </c>
      <c r="B57" s="1">
        <v>2.2360000000000001E-2</v>
      </c>
      <c r="C57" s="1">
        <v>-3.2079999999999998E-5</v>
      </c>
    </row>
    <row r="58" spans="1:3">
      <c r="A58">
        <v>57</v>
      </c>
      <c r="B58" s="1">
        <v>2.2210000000000001E-2</v>
      </c>
      <c r="C58" s="1">
        <v>-3.0700000000000001E-5</v>
      </c>
    </row>
    <row r="59" spans="1:3">
      <c r="A59">
        <v>58</v>
      </c>
      <c r="B59" s="1">
        <v>2.2009999999999998E-2</v>
      </c>
      <c r="C59" s="1">
        <v>-2.887E-5</v>
      </c>
    </row>
    <row r="60" spans="1:3">
      <c r="A60">
        <v>59</v>
      </c>
      <c r="B60" s="1">
        <v>2.1420000000000002E-2</v>
      </c>
      <c r="C60" s="1">
        <v>-2.7949999999999998E-5</v>
      </c>
    </row>
    <row r="61" spans="1:3">
      <c r="A61">
        <v>60</v>
      </c>
      <c r="B61" s="1">
        <v>2.0799999999999999E-2</v>
      </c>
      <c r="C61" s="1">
        <v>-2.6979999999999999E-5</v>
      </c>
    </row>
    <row r="62" spans="1:3">
      <c r="A62">
        <v>61</v>
      </c>
      <c r="B62" s="1">
        <v>2.0160000000000001E-2</v>
      </c>
      <c r="C62" s="1">
        <v>-2.5950000000000001E-5</v>
      </c>
    </row>
    <row r="63" spans="1:3">
      <c r="A63">
        <v>62</v>
      </c>
      <c r="B63" s="1">
        <v>1.95E-2</v>
      </c>
      <c r="C63" s="1">
        <v>-2.4879999999999999E-5</v>
      </c>
    </row>
    <row r="64" spans="1:3">
      <c r="A64">
        <v>63</v>
      </c>
      <c r="B64" s="1">
        <v>1.899E-2</v>
      </c>
      <c r="C64" s="1">
        <v>-1.942E-5</v>
      </c>
    </row>
    <row r="65" spans="1:3">
      <c r="A65">
        <v>64</v>
      </c>
      <c r="B65" s="1">
        <v>1.4959999999999999E-2</v>
      </c>
      <c r="C65" s="1">
        <v>-1.323E-5</v>
      </c>
    </row>
    <row r="66" spans="1:3">
      <c r="A66">
        <v>65</v>
      </c>
      <c r="B66" s="1">
        <v>1.1520000000000001E-2</v>
      </c>
      <c r="C66" s="1">
        <v>-6.6980000000000001E-6</v>
      </c>
    </row>
    <row r="67" spans="1:3">
      <c r="A67">
        <v>66</v>
      </c>
      <c r="B67" s="1">
        <v>9.5619999999999993E-3</v>
      </c>
      <c r="C67" s="1">
        <v>1.2920000000000001E-6</v>
      </c>
    </row>
    <row r="68" spans="1:3">
      <c r="A68">
        <v>67</v>
      </c>
      <c r="B68" s="1">
        <v>2.9499999999999998E-2</v>
      </c>
      <c r="C68" s="1">
        <v>-9.0119999999999998E-5</v>
      </c>
    </row>
    <row r="69" spans="1:3">
      <c r="A69">
        <v>68</v>
      </c>
      <c r="B69" s="1">
        <v>2.938E-2</v>
      </c>
      <c r="C69" s="1">
        <v>-8.1520000000000006E-5</v>
      </c>
    </row>
    <row r="70" spans="1:3">
      <c r="A70">
        <v>69</v>
      </c>
      <c r="B70" s="1">
        <v>2.9190000000000001E-2</v>
      </c>
      <c r="C70" s="1">
        <v>-6.7669999999999994E-5</v>
      </c>
    </row>
    <row r="71" spans="1:3">
      <c r="A71">
        <v>70</v>
      </c>
      <c r="B71" s="1">
        <v>2.894E-2</v>
      </c>
      <c r="C71" s="1">
        <v>-4.9979999999999999E-5</v>
      </c>
    </row>
    <row r="72" spans="1:3">
      <c r="A72">
        <v>71</v>
      </c>
      <c r="B72" s="1">
        <v>2.8740000000000002E-2</v>
      </c>
      <c r="C72" s="1">
        <v>-4.9549999999999998E-5</v>
      </c>
    </row>
    <row r="73" spans="1:3">
      <c r="A73">
        <v>72</v>
      </c>
      <c r="B73" s="1">
        <v>2.8410000000000001E-2</v>
      </c>
      <c r="C73" s="1">
        <v>-4.8860000000000003E-5</v>
      </c>
    </row>
    <row r="74" spans="1:3">
      <c r="A74">
        <v>73</v>
      </c>
      <c r="B74" s="1">
        <v>2.802E-2</v>
      </c>
      <c r="C74" s="1">
        <v>-4.8029999999999999E-5</v>
      </c>
    </row>
    <row r="75" spans="1:3">
      <c r="A75">
        <v>74</v>
      </c>
      <c r="B75" s="1">
        <v>2.758E-2</v>
      </c>
      <c r="C75" s="1">
        <v>-4.706E-5</v>
      </c>
    </row>
    <row r="76" spans="1:3">
      <c r="A76">
        <v>75</v>
      </c>
      <c r="B76" s="1">
        <v>2.7089999999999999E-2</v>
      </c>
      <c r="C76" s="1">
        <v>-4.5970000000000002E-5</v>
      </c>
    </row>
    <row r="77" spans="1:3">
      <c r="A77">
        <v>76</v>
      </c>
      <c r="B77" s="1">
        <v>2.6550000000000001E-2</v>
      </c>
      <c r="C77" s="1">
        <v>-4.4749999999999997E-5</v>
      </c>
    </row>
    <row r="78" spans="1:3">
      <c r="A78">
        <v>77</v>
      </c>
      <c r="B78" s="1">
        <v>2.6079999999999999E-2</v>
      </c>
      <c r="C78" s="1">
        <v>-4.3640000000000002E-5</v>
      </c>
    </row>
    <row r="79" spans="1:3">
      <c r="A79">
        <v>78</v>
      </c>
      <c r="B79" s="1">
        <v>2.5579999999999999E-2</v>
      </c>
      <c r="C79" s="1">
        <v>-4.2459999999999997E-5</v>
      </c>
    </row>
    <row r="80" spans="1:3">
      <c r="A80">
        <v>79</v>
      </c>
      <c r="B80" s="1">
        <v>2.5059999999999999E-2</v>
      </c>
      <c r="C80" s="1">
        <v>-4.1170000000000001E-5</v>
      </c>
    </row>
    <row r="81" spans="1:3">
      <c r="A81">
        <v>80</v>
      </c>
      <c r="B81" s="1">
        <v>2.453E-2</v>
      </c>
      <c r="C81" s="1">
        <v>-3.9820000000000002E-5</v>
      </c>
    </row>
    <row r="82" spans="1:3">
      <c r="A82">
        <v>81</v>
      </c>
      <c r="B82" s="1">
        <v>2.3970000000000002E-2</v>
      </c>
      <c r="C82" s="1">
        <v>-3.8389999999999997E-5</v>
      </c>
    </row>
    <row r="83" spans="1:3">
      <c r="A83">
        <v>82</v>
      </c>
      <c r="B83" s="1">
        <v>2.341E-2</v>
      </c>
      <c r="C83" s="1">
        <v>-3.6890000000000001E-5</v>
      </c>
    </row>
    <row r="84" spans="1:3">
      <c r="A84">
        <v>83</v>
      </c>
      <c r="B84" s="1">
        <v>2.315E-2</v>
      </c>
      <c r="C84" s="1">
        <v>-3.5729999999999998E-5</v>
      </c>
    </row>
    <row r="85" spans="1:3">
      <c r="A85">
        <v>84</v>
      </c>
      <c r="B85" s="1">
        <v>2.2890000000000001E-2</v>
      </c>
      <c r="C85" s="1">
        <v>-3.455E-5</v>
      </c>
    </row>
    <row r="86" spans="1:3">
      <c r="A86">
        <v>85</v>
      </c>
      <c r="B86" s="1">
        <v>2.2630000000000001E-2</v>
      </c>
      <c r="C86" s="1">
        <v>-3.3330000000000001E-5</v>
      </c>
    </row>
    <row r="87" spans="1:3">
      <c r="A87">
        <v>86</v>
      </c>
      <c r="B87" s="1">
        <v>2.2360000000000001E-2</v>
      </c>
      <c r="C87" s="1">
        <v>-3.2079999999999998E-5</v>
      </c>
    </row>
    <row r="88" spans="1:3">
      <c r="A88">
        <v>87</v>
      </c>
      <c r="B88" s="1">
        <v>2.2210000000000001E-2</v>
      </c>
      <c r="C88" s="1">
        <v>-3.0700000000000001E-5</v>
      </c>
    </row>
    <row r="89" spans="1:3">
      <c r="A89">
        <v>88</v>
      </c>
      <c r="B89" s="1">
        <v>2.2009999999999998E-2</v>
      </c>
      <c r="C89" s="1">
        <v>-2.887E-5</v>
      </c>
    </row>
    <row r="90" spans="1:3">
      <c r="A90">
        <v>89</v>
      </c>
      <c r="B90" s="1">
        <v>2.1420000000000002E-2</v>
      </c>
      <c r="C90" s="1">
        <v>-2.7949999999999998E-5</v>
      </c>
    </row>
    <row r="91" spans="1:3">
      <c r="A91">
        <v>90</v>
      </c>
      <c r="B91" s="1">
        <v>2.0799999999999999E-2</v>
      </c>
      <c r="C91" s="1">
        <v>-2.6979999999999999E-5</v>
      </c>
    </row>
    <row r="92" spans="1:3">
      <c r="A92">
        <v>91</v>
      </c>
      <c r="B92" s="1">
        <v>2.0160000000000001E-2</v>
      </c>
      <c r="C92" s="1">
        <v>-2.5950000000000001E-5</v>
      </c>
    </row>
    <row r="93" spans="1:3">
      <c r="A93">
        <v>92</v>
      </c>
      <c r="B93" s="1">
        <v>1.95E-2</v>
      </c>
      <c r="C93" s="1">
        <v>-2.4879999999999999E-5</v>
      </c>
    </row>
    <row r="94" spans="1:3">
      <c r="A94">
        <v>93</v>
      </c>
      <c r="B94" s="1">
        <v>1.899E-2</v>
      </c>
      <c r="C94" s="1">
        <v>-1.942E-5</v>
      </c>
    </row>
    <row r="95" spans="1:3">
      <c r="A95">
        <v>94</v>
      </c>
      <c r="B95" s="1">
        <v>1.4959999999999999E-2</v>
      </c>
      <c r="C95" s="1">
        <v>-1.323E-5</v>
      </c>
    </row>
    <row r="96" spans="1:3">
      <c r="A96">
        <v>95</v>
      </c>
      <c r="B96" s="1">
        <v>1.1520000000000001E-2</v>
      </c>
      <c r="C96" s="1">
        <v>-6.6980000000000001E-6</v>
      </c>
    </row>
    <row r="97" spans="1:3">
      <c r="A97">
        <v>96</v>
      </c>
      <c r="B97" s="1">
        <v>9.5619999999999993E-3</v>
      </c>
      <c r="C97" s="1">
        <v>1.2920000000000001E-6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-6.1839999999999999E-2</v>
      </c>
      <c r="C2" s="1">
        <v>-1.5739999999999998E-5</v>
      </c>
    </row>
    <row r="3" spans="1:3">
      <c r="A3">
        <v>2</v>
      </c>
      <c r="B3" s="1">
        <v>-2.9360000000000001E-2</v>
      </c>
      <c r="C3" s="1">
        <v>-1.5679999999999999E-5</v>
      </c>
    </row>
    <row r="4" spans="1:3">
      <c r="A4">
        <v>3</v>
      </c>
      <c r="B4" s="1">
        <v>-2.0250000000000001E-2</v>
      </c>
      <c r="C4" s="1">
        <v>-1.5500000000000001E-5</v>
      </c>
    </row>
    <row r="5" spans="1:3">
      <c r="A5">
        <v>4</v>
      </c>
      <c r="B5" s="1">
        <v>-1.4E-2</v>
      </c>
      <c r="C5" s="1">
        <v>-1.52E-5</v>
      </c>
    </row>
    <row r="6" spans="1:3">
      <c r="A6">
        <v>5</v>
      </c>
      <c r="B6" s="1">
        <v>-1.3899999999999999E-2</v>
      </c>
      <c r="C6" s="1">
        <v>-1.504E-5</v>
      </c>
    </row>
    <row r="7" spans="1:3">
      <c r="A7">
        <v>6</v>
      </c>
      <c r="B7" s="1">
        <v>-1.3769999999999999E-2</v>
      </c>
      <c r="C7" s="1">
        <v>-1.485E-5</v>
      </c>
    </row>
    <row r="8" spans="1:3">
      <c r="A8">
        <v>7</v>
      </c>
      <c r="B8" s="1">
        <v>-1.362E-2</v>
      </c>
      <c r="C8" s="1">
        <v>-1.4610000000000001E-5</v>
      </c>
    </row>
    <row r="9" spans="1:3">
      <c r="A9">
        <v>8</v>
      </c>
      <c r="B9" s="1">
        <v>-1.345E-2</v>
      </c>
      <c r="C9" s="1">
        <v>-1.433E-5</v>
      </c>
    </row>
    <row r="10" spans="1:3">
      <c r="A10">
        <v>9</v>
      </c>
      <c r="B10" s="1">
        <v>-1.333E-2</v>
      </c>
      <c r="C10" s="1">
        <v>-1.3890000000000001E-5</v>
      </c>
    </row>
    <row r="11" spans="1:3">
      <c r="A11">
        <v>10</v>
      </c>
      <c r="B11" s="1">
        <v>-1.316E-2</v>
      </c>
      <c r="C11" s="1">
        <v>-1.3190000000000001E-5</v>
      </c>
    </row>
    <row r="12" spans="1:3">
      <c r="A12">
        <v>11</v>
      </c>
      <c r="B12" s="1">
        <v>-1.298E-2</v>
      </c>
      <c r="C12" s="1">
        <v>-1.306E-5</v>
      </c>
    </row>
    <row r="13" spans="1:3">
      <c r="A13">
        <v>12</v>
      </c>
      <c r="B13" s="1">
        <v>-1.277E-2</v>
      </c>
      <c r="C13" s="1">
        <v>-1.29E-5</v>
      </c>
    </row>
    <row r="14" spans="1:3">
      <c r="A14">
        <v>13</v>
      </c>
      <c r="B14" s="1">
        <v>-1.2529999999999999E-2</v>
      </c>
      <c r="C14" s="1">
        <v>-1.27E-5</v>
      </c>
    </row>
    <row r="15" spans="1:3">
      <c r="A15">
        <v>14</v>
      </c>
      <c r="B15" s="1">
        <v>-1.226E-2</v>
      </c>
      <c r="C15" s="1">
        <v>-1.2449999999999999E-5</v>
      </c>
    </row>
    <row r="16" spans="1:3">
      <c r="A16">
        <v>15</v>
      </c>
      <c r="B16" s="1">
        <v>-1.171E-2</v>
      </c>
      <c r="C16" s="1">
        <v>-8.9570000000000008E-6</v>
      </c>
    </row>
    <row r="17" spans="1:3">
      <c r="A17">
        <v>16</v>
      </c>
      <c r="B17" s="1">
        <v>-9.8969999999999995E-3</v>
      </c>
      <c r="C17" s="1">
        <v>-6.4989999999999999E-6</v>
      </c>
    </row>
    <row r="18" spans="1:3">
      <c r="A18">
        <v>17</v>
      </c>
      <c r="B18" s="1">
        <v>-8.1840000000000003E-3</v>
      </c>
      <c r="C18" s="1">
        <v>-3.4939999999999999E-6</v>
      </c>
    </row>
    <row r="19" spans="1:3">
      <c r="A19">
        <v>18</v>
      </c>
      <c r="B19" s="1">
        <v>-7.0429999999999998E-3</v>
      </c>
      <c r="C19" s="1">
        <v>2.9130000000000002E-7</v>
      </c>
    </row>
    <row r="20" spans="1:3">
      <c r="A20">
        <v>19</v>
      </c>
      <c r="B20" s="1">
        <v>-6.1839999999999999E-2</v>
      </c>
      <c r="C20" s="1">
        <v>-1.5739999999999998E-5</v>
      </c>
    </row>
    <row r="21" spans="1:3">
      <c r="A21">
        <v>20</v>
      </c>
      <c r="B21" s="1">
        <v>-2.9360000000000001E-2</v>
      </c>
      <c r="C21" s="1">
        <v>-1.5679999999999999E-5</v>
      </c>
    </row>
    <row r="22" spans="1:3">
      <c r="A22">
        <v>21</v>
      </c>
      <c r="B22" s="1">
        <v>-2.0250000000000001E-2</v>
      </c>
      <c r="C22" s="1">
        <v>-1.5500000000000001E-5</v>
      </c>
    </row>
    <row r="23" spans="1:3">
      <c r="A23">
        <v>22</v>
      </c>
      <c r="B23" s="1">
        <v>-1.4E-2</v>
      </c>
      <c r="C23" s="1">
        <v>-1.52E-5</v>
      </c>
    </row>
    <row r="24" spans="1:3">
      <c r="A24">
        <v>23</v>
      </c>
      <c r="B24" s="1">
        <v>-1.3899999999999999E-2</v>
      </c>
      <c r="C24" s="1">
        <v>-1.504E-5</v>
      </c>
    </row>
    <row r="25" spans="1:3">
      <c r="A25">
        <v>24</v>
      </c>
      <c r="B25" s="1">
        <v>-1.3769999999999999E-2</v>
      </c>
      <c r="C25" s="1">
        <v>-1.485E-5</v>
      </c>
    </row>
    <row r="26" spans="1:3">
      <c r="A26">
        <v>25</v>
      </c>
      <c r="B26" s="1">
        <v>-1.362E-2</v>
      </c>
      <c r="C26" s="1">
        <v>-1.4610000000000001E-5</v>
      </c>
    </row>
    <row r="27" spans="1:3">
      <c r="A27">
        <v>26</v>
      </c>
      <c r="B27" s="1">
        <v>-1.345E-2</v>
      </c>
      <c r="C27" s="1">
        <v>-1.433E-5</v>
      </c>
    </row>
    <row r="28" spans="1:3">
      <c r="A28">
        <v>27</v>
      </c>
      <c r="B28" s="1">
        <v>-1.333E-2</v>
      </c>
      <c r="C28" s="1">
        <v>-1.3890000000000001E-5</v>
      </c>
    </row>
    <row r="29" spans="1:3">
      <c r="A29">
        <v>28</v>
      </c>
      <c r="B29" s="1">
        <v>-1.316E-2</v>
      </c>
      <c r="C29" s="1">
        <v>-1.3190000000000001E-5</v>
      </c>
    </row>
    <row r="30" spans="1:3">
      <c r="A30">
        <v>29</v>
      </c>
      <c r="B30" s="1">
        <v>-1.298E-2</v>
      </c>
      <c r="C30" s="1">
        <v>-1.306E-5</v>
      </c>
    </row>
    <row r="31" spans="1:3">
      <c r="A31">
        <v>30</v>
      </c>
      <c r="B31" s="1">
        <v>-1.277E-2</v>
      </c>
      <c r="C31" s="1">
        <v>-1.29E-5</v>
      </c>
    </row>
    <row r="32" spans="1:3">
      <c r="A32">
        <v>31</v>
      </c>
      <c r="B32" s="1">
        <v>-1.2529999999999999E-2</v>
      </c>
      <c r="C32" s="1">
        <v>-1.27E-5</v>
      </c>
    </row>
    <row r="33" spans="1:3">
      <c r="A33">
        <v>32</v>
      </c>
      <c r="B33" s="1">
        <v>-1.226E-2</v>
      </c>
      <c r="C33" s="1">
        <v>-1.2449999999999999E-5</v>
      </c>
    </row>
    <row r="34" spans="1:3">
      <c r="A34">
        <v>33</v>
      </c>
      <c r="B34" s="1">
        <v>-1.171E-2</v>
      </c>
      <c r="C34" s="1">
        <v>-8.9570000000000008E-6</v>
      </c>
    </row>
    <row r="35" spans="1:3">
      <c r="A35">
        <v>34</v>
      </c>
      <c r="B35" s="1">
        <v>-9.8969999999999995E-3</v>
      </c>
      <c r="C35" s="1">
        <v>-6.4989999999999999E-6</v>
      </c>
    </row>
    <row r="36" spans="1:3">
      <c r="A36">
        <v>35</v>
      </c>
      <c r="B36" s="1">
        <v>-8.1840000000000003E-3</v>
      </c>
      <c r="C36" s="1">
        <v>-3.4939999999999999E-6</v>
      </c>
    </row>
    <row r="37" spans="1:3">
      <c r="A37">
        <v>36</v>
      </c>
      <c r="B37" s="1">
        <v>-7.0429999999999998E-3</v>
      </c>
      <c r="C37" s="1">
        <v>2.9130000000000002E-7</v>
      </c>
    </row>
    <row r="38" spans="1:3">
      <c r="A38">
        <v>37</v>
      </c>
      <c r="B38" s="1">
        <v>2.946E-2</v>
      </c>
      <c r="C38" s="1">
        <v>-8.9909999999999998E-5</v>
      </c>
    </row>
    <row r="39" spans="1:3">
      <c r="A39">
        <v>38</v>
      </c>
      <c r="B39" s="1">
        <v>2.9340000000000001E-2</v>
      </c>
      <c r="C39" s="1">
        <v>-8.1359999999999994E-5</v>
      </c>
    </row>
    <row r="40" spans="1:3">
      <c r="A40">
        <v>39</v>
      </c>
      <c r="B40" s="1">
        <v>2.9149999999999999E-2</v>
      </c>
      <c r="C40" s="1">
        <v>-6.7550000000000002E-5</v>
      </c>
    </row>
    <row r="41" spans="1:3">
      <c r="A41">
        <v>40</v>
      </c>
      <c r="B41" s="1">
        <v>2.8899999999999999E-2</v>
      </c>
      <c r="C41" s="1">
        <v>-4.9879999999999997E-5</v>
      </c>
    </row>
    <row r="42" spans="1:3">
      <c r="A42">
        <v>41</v>
      </c>
      <c r="B42" s="1">
        <v>2.87E-2</v>
      </c>
      <c r="C42" s="1">
        <v>-4.9450000000000003E-5</v>
      </c>
    </row>
    <row r="43" spans="1:3">
      <c r="A43">
        <v>42</v>
      </c>
      <c r="B43" s="1">
        <v>2.8369999999999999E-2</v>
      </c>
      <c r="C43" s="1">
        <v>-4.8760000000000001E-5</v>
      </c>
    </row>
    <row r="44" spans="1:3">
      <c r="A44">
        <v>43</v>
      </c>
      <c r="B44" s="1">
        <v>2.7980000000000001E-2</v>
      </c>
      <c r="C44" s="1">
        <v>-4.7929999999999997E-5</v>
      </c>
    </row>
    <row r="45" spans="1:3">
      <c r="A45">
        <v>44</v>
      </c>
      <c r="B45" s="1">
        <v>2.7539999999999999E-2</v>
      </c>
      <c r="C45" s="1">
        <v>-4.6969999999999999E-5</v>
      </c>
    </row>
    <row r="46" spans="1:3">
      <c r="A46">
        <v>45</v>
      </c>
      <c r="B46" s="1">
        <v>2.7050000000000001E-2</v>
      </c>
      <c r="C46" s="1">
        <v>-4.5890000000000003E-5</v>
      </c>
    </row>
    <row r="47" spans="1:3">
      <c r="A47">
        <v>46</v>
      </c>
      <c r="B47" s="1">
        <v>2.6519999999999998E-2</v>
      </c>
      <c r="C47" s="1">
        <v>-4.4669999999999998E-5</v>
      </c>
    </row>
    <row r="48" spans="1:3">
      <c r="A48">
        <v>47</v>
      </c>
      <c r="B48" s="1">
        <v>2.605E-2</v>
      </c>
      <c r="C48" s="1">
        <v>-4.3569999999999998E-5</v>
      </c>
    </row>
    <row r="49" spans="1:3">
      <c r="A49">
        <v>48</v>
      </c>
      <c r="B49" s="1">
        <v>2.555E-2</v>
      </c>
      <c r="C49" s="1">
        <v>-4.2379999999999997E-5</v>
      </c>
    </row>
    <row r="50" spans="1:3">
      <c r="A50">
        <v>49</v>
      </c>
      <c r="B50" s="1">
        <v>2.503E-2</v>
      </c>
      <c r="C50" s="1">
        <v>-4.1100000000000003E-5</v>
      </c>
    </row>
    <row r="51" spans="1:3">
      <c r="A51">
        <v>50</v>
      </c>
      <c r="B51" s="1">
        <v>2.4500000000000001E-2</v>
      </c>
      <c r="C51" s="1">
        <v>-3.9749999999999997E-5</v>
      </c>
    </row>
    <row r="52" spans="1:3">
      <c r="A52">
        <v>51</v>
      </c>
      <c r="B52" s="1">
        <v>2.3949999999999999E-2</v>
      </c>
      <c r="C52" s="1">
        <v>-3.8330000000000001E-5</v>
      </c>
    </row>
    <row r="53" spans="1:3">
      <c r="A53">
        <v>52</v>
      </c>
      <c r="B53" s="1">
        <v>2.3380000000000001E-2</v>
      </c>
      <c r="C53" s="1">
        <v>-3.6829999999999998E-5</v>
      </c>
    </row>
    <row r="54" spans="1:3">
      <c r="A54">
        <v>53</v>
      </c>
      <c r="B54" s="1">
        <v>2.3130000000000001E-2</v>
      </c>
      <c r="C54" s="1">
        <v>-3.5679999999999997E-5</v>
      </c>
    </row>
    <row r="55" spans="1:3">
      <c r="A55">
        <v>54</v>
      </c>
      <c r="B55" s="1">
        <v>2.2870000000000001E-2</v>
      </c>
      <c r="C55" s="1">
        <v>-3.4489999999999997E-5</v>
      </c>
    </row>
    <row r="56" spans="1:3">
      <c r="A56">
        <v>55</v>
      </c>
      <c r="B56" s="1">
        <v>2.2599999999999999E-2</v>
      </c>
      <c r="C56" s="1">
        <v>-3.328E-5</v>
      </c>
    </row>
    <row r="57" spans="1:3">
      <c r="A57">
        <v>56</v>
      </c>
      <c r="B57" s="1">
        <v>2.2339999999999999E-2</v>
      </c>
      <c r="C57" s="1">
        <v>-3.2030000000000003E-5</v>
      </c>
    </row>
    <row r="58" spans="1:3">
      <c r="A58">
        <v>57</v>
      </c>
      <c r="B58" s="1">
        <v>2.2179999999999998E-2</v>
      </c>
      <c r="C58" s="1">
        <v>-3.065E-5</v>
      </c>
    </row>
    <row r="59" spans="1:3">
      <c r="A59">
        <v>58</v>
      </c>
      <c r="B59" s="1">
        <v>2.1989999999999999E-2</v>
      </c>
      <c r="C59" s="1">
        <v>-2.8819999999999999E-5</v>
      </c>
    </row>
    <row r="60" spans="1:3">
      <c r="A60">
        <v>59</v>
      </c>
      <c r="B60" s="1">
        <v>2.1399999999999999E-2</v>
      </c>
      <c r="C60" s="1">
        <v>-2.7909999999999999E-5</v>
      </c>
    </row>
    <row r="61" spans="1:3">
      <c r="A61">
        <v>60</v>
      </c>
      <c r="B61" s="1">
        <v>2.078E-2</v>
      </c>
      <c r="C61" s="1">
        <v>-2.694E-5</v>
      </c>
    </row>
    <row r="62" spans="1:3">
      <c r="A62">
        <v>61</v>
      </c>
      <c r="B62" s="1">
        <v>2.0140000000000002E-2</v>
      </c>
      <c r="C62" s="1">
        <v>-2.5910000000000001E-5</v>
      </c>
    </row>
    <row r="63" spans="1:3">
      <c r="A63">
        <v>62</v>
      </c>
      <c r="B63" s="1">
        <v>1.9470000000000001E-2</v>
      </c>
      <c r="C63" s="1">
        <v>-2.4839999999999999E-5</v>
      </c>
    </row>
    <row r="64" spans="1:3">
      <c r="A64">
        <v>63</v>
      </c>
      <c r="B64" s="1">
        <v>1.8970000000000001E-2</v>
      </c>
      <c r="C64" s="1">
        <v>-1.9389999999999999E-5</v>
      </c>
    </row>
    <row r="65" spans="1:3">
      <c r="A65">
        <v>64</v>
      </c>
      <c r="B65" s="1">
        <v>1.495E-2</v>
      </c>
      <c r="C65" s="1">
        <v>-1.3210000000000001E-5</v>
      </c>
    </row>
    <row r="66" spans="1:3">
      <c r="A66">
        <v>65</v>
      </c>
      <c r="B66" s="1">
        <v>1.1509999999999999E-2</v>
      </c>
      <c r="C66" s="1">
        <v>-6.6900000000000003E-6</v>
      </c>
    </row>
    <row r="67" spans="1:3">
      <c r="A67">
        <v>66</v>
      </c>
      <c r="B67" s="1">
        <v>9.554E-3</v>
      </c>
      <c r="C67" s="1">
        <v>1.2920000000000001E-6</v>
      </c>
    </row>
    <row r="68" spans="1:3">
      <c r="A68">
        <v>67</v>
      </c>
      <c r="B68" s="1">
        <v>2.946E-2</v>
      </c>
      <c r="C68" s="1">
        <v>-8.9909999999999998E-5</v>
      </c>
    </row>
    <row r="69" spans="1:3">
      <c r="A69">
        <v>68</v>
      </c>
      <c r="B69" s="1">
        <v>2.9340000000000001E-2</v>
      </c>
      <c r="C69" s="1">
        <v>-8.1359999999999994E-5</v>
      </c>
    </row>
    <row r="70" spans="1:3">
      <c r="A70">
        <v>69</v>
      </c>
      <c r="B70" s="1">
        <v>2.9149999999999999E-2</v>
      </c>
      <c r="C70" s="1">
        <v>-6.7550000000000002E-5</v>
      </c>
    </row>
    <row r="71" spans="1:3">
      <c r="A71">
        <v>70</v>
      </c>
      <c r="B71" s="1">
        <v>2.8899999999999999E-2</v>
      </c>
      <c r="C71" s="1">
        <v>-4.9879999999999997E-5</v>
      </c>
    </row>
    <row r="72" spans="1:3">
      <c r="A72">
        <v>71</v>
      </c>
      <c r="B72" s="1">
        <v>2.87E-2</v>
      </c>
      <c r="C72" s="1">
        <v>-4.9450000000000003E-5</v>
      </c>
    </row>
    <row r="73" spans="1:3">
      <c r="A73">
        <v>72</v>
      </c>
      <c r="B73" s="1">
        <v>2.8369999999999999E-2</v>
      </c>
      <c r="C73" s="1">
        <v>-4.8760000000000001E-5</v>
      </c>
    </row>
    <row r="74" spans="1:3">
      <c r="A74">
        <v>73</v>
      </c>
      <c r="B74" s="1">
        <v>2.7980000000000001E-2</v>
      </c>
      <c r="C74" s="1">
        <v>-4.7929999999999997E-5</v>
      </c>
    </row>
    <row r="75" spans="1:3">
      <c r="A75">
        <v>74</v>
      </c>
      <c r="B75" s="1">
        <v>2.7539999999999999E-2</v>
      </c>
      <c r="C75" s="1">
        <v>-4.6969999999999999E-5</v>
      </c>
    </row>
    <row r="76" spans="1:3">
      <c r="A76">
        <v>75</v>
      </c>
      <c r="B76" s="1">
        <v>2.7050000000000001E-2</v>
      </c>
      <c r="C76" s="1">
        <v>-4.5890000000000003E-5</v>
      </c>
    </row>
    <row r="77" spans="1:3">
      <c r="A77">
        <v>76</v>
      </c>
      <c r="B77" s="1">
        <v>2.6519999999999998E-2</v>
      </c>
      <c r="C77" s="1">
        <v>-4.4669999999999998E-5</v>
      </c>
    </row>
    <row r="78" spans="1:3">
      <c r="A78">
        <v>77</v>
      </c>
      <c r="B78" s="1">
        <v>2.605E-2</v>
      </c>
      <c r="C78" s="1">
        <v>-4.3569999999999998E-5</v>
      </c>
    </row>
    <row r="79" spans="1:3">
      <c r="A79">
        <v>78</v>
      </c>
      <c r="B79" s="1">
        <v>2.555E-2</v>
      </c>
      <c r="C79" s="1">
        <v>-4.2379999999999997E-5</v>
      </c>
    </row>
    <row r="80" spans="1:3">
      <c r="A80">
        <v>79</v>
      </c>
      <c r="B80" s="1">
        <v>2.503E-2</v>
      </c>
      <c r="C80" s="1">
        <v>-4.1100000000000003E-5</v>
      </c>
    </row>
    <row r="81" spans="1:3">
      <c r="A81">
        <v>80</v>
      </c>
      <c r="B81" s="1">
        <v>2.4500000000000001E-2</v>
      </c>
      <c r="C81" s="1">
        <v>-3.9749999999999997E-5</v>
      </c>
    </row>
    <row r="82" spans="1:3">
      <c r="A82">
        <v>81</v>
      </c>
      <c r="B82" s="1">
        <v>2.3949999999999999E-2</v>
      </c>
      <c r="C82" s="1">
        <v>-3.8330000000000001E-5</v>
      </c>
    </row>
    <row r="83" spans="1:3">
      <c r="A83">
        <v>82</v>
      </c>
      <c r="B83" s="1">
        <v>2.3380000000000001E-2</v>
      </c>
      <c r="C83" s="1">
        <v>-3.6829999999999998E-5</v>
      </c>
    </row>
    <row r="84" spans="1:3">
      <c r="A84">
        <v>83</v>
      </c>
      <c r="B84" s="1">
        <v>2.3130000000000001E-2</v>
      </c>
      <c r="C84" s="1">
        <v>-3.5679999999999997E-5</v>
      </c>
    </row>
    <row r="85" spans="1:3">
      <c r="A85">
        <v>84</v>
      </c>
      <c r="B85" s="1">
        <v>2.2870000000000001E-2</v>
      </c>
      <c r="C85" s="1">
        <v>-3.4489999999999997E-5</v>
      </c>
    </row>
    <row r="86" spans="1:3">
      <c r="A86">
        <v>85</v>
      </c>
      <c r="B86" s="1">
        <v>2.2599999999999999E-2</v>
      </c>
      <c r="C86" s="1">
        <v>-3.328E-5</v>
      </c>
    </row>
    <row r="87" spans="1:3">
      <c r="A87">
        <v>86</v>
      </c>
      <c r="B87" s="1">
        <v>2.2339999999999999E-2</v>
      </c>
      <c r="C87" s="1">
        <v>-3.2030000000000003E-5</v>
      </c>
    </row>
    <row r="88" spans="1:3">
      <c r="A88">
        <v>87</v>
      </c>
      <c r="B88" s="1">
        <v>2.2179999999999998E-2</v>
      </c>
      <c r="C88" s="1">
        <v>-3.065E-5</v>
      </c>
    </row>
    <row r="89" spans="1:3">
      <c r="A89">
        <v>88</v>
      </c>
      <c r="B89" s="1">
        <v>2.1989999999999999E-2</v>
      </c>
      <c r="C89" s="1">
        <v>-2.8819999999999999E-5</v>
      </c>
    </row>
    <row r="90" spans="1:3">
      <c r="A90">
        <v>89</v>
      </c>
      <c r="B90" s="1">
        <v>2.1399999999999999E-2</v>
      </c>
      <c r="C90" s="1">
        <v>-2.7909999999999999E-5</v>
      </c>
    </row>
    <row r="91" spans="1:3">
      <c r="A91">
        <v>90</v>
      </c>
      <c r="B91" s="1">
        <v>2.078E-2</v>
      </c>
      <c r="C91" s="1">
        <v>-2.694E-5</v>
      </c>
    </row>
    <row r="92" spans="1:3">
      <c r="A92">
        <v>91</v>
      </c>
      <c r="B92" s="1">
        <v>2.0140000000000002E-2</v>
      </c>
      <c r="C92" s="1">
        <v>-2.5910000000000001E-5</v>
      </c>
    </row>
    <row r="93" spans="1:3">
      <c r="A93">
        <v>92</v>
      </c>
      <c r="B93" s="1">
        <v>1.9470000000000001E-2</v>
      </c>
      <c r="C93" s="1">
        <v>-2.4839999999999999E-5</v>
      </c>
    </row>
    <row r="94" spans="1:3">
      <c r="A94">
        <v>93</v>
      </c>
      <c r="B94" s="1">
        <v>1.8970000000000001E-2</v>
      </c>
      <c r="C94" s="1">
        <v>-1.9389999999999999E-5</v>
      </c>
    </row>
    <row r="95" spans="1:3">
      <c r="A95">
        <v>94</v>
      </c>
      <c r="B95" s="1">
        <v>1.495E-2</v>
      </c>
      <c r="C95" s="1">
        <v>-1.3210000000000001E-5</v>
      </c>
    </row>
    <row r="96" spans="1:3">
      <c r="A96">
        <v>95</v>
      </c>
      <c r="B96" s="1">
        <v>1.1509999999999999E-2</v>
      </c>
      <c r="C96" s="1">
        <v>-6.6900000000000003E-6</v>
      </c>
    </row>
    <row r="97" spans="1:3">
      <c r="A97">
        <v>96</v>
      </c>
      <c r="B97" s="1">
        <v>9.554E-3</v>
      </c>
      <c r="C97" s="1">
        <v>1.2920000000000001E-6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-5.5849999999999997E-2</v>
      </c>
      <c r="C2" s="1">
        <v>-1.575E-5</v>
      </c>
    </row>
    <row r="3" spans="1:3">
      <c r="A3">
        <v>2</v>
      </c>
      <c r="B3" s="1">
        <v>-2.767E-2</v>
      </c>
      <c r="C3" s="1">
        <v>-1.5690000000000001E-5</v>
      </c>
    </row>
    <row r="4" spans="1:3">
      <c r="A4">
        <v>3</v>
      </c>
      <c r="B4" s="1">
        <v>-2.001E-2</v>
      </c>
      <c r="C4" s="1">
        <v>-1.5509999999999999E-5</v>
      </c>
    </row>
    <row r="5" spans="1:3">
      <c r="A5">
        <v>4</v>
      </c>
      <c r="B5" s="1">
        <v>-1.397E-2</v>
      </c>
      <c r="C5" s="1">
        <v>-1.521E-5</v>
      </c>
    </row>
    <row r="6" spans="1:3">
      <c r="A6">
        <v>5</v>
      </c>
      <c r="B6" s="1">
        <v>-1.3860000000000001E-2</v>
      </c>
      <c r="C6" s="1">
        <v>-1.505E-5</v>
      </c>
    </row>
    <row r="7" spans="1:3">
      <c r="A7">
        <v>6</v>
      </c>
      <c r="B7" s="1">
        <v>-1.372E-2</v>
      </c>
      <c r="C7" s="1">
        <v>-1.485E-5</v>
      </c>
    </row>
    <row r="8" spans="1:3">
      <c r="A8">
        <v>7</v>
      </c>
      <c r="B8" s="1">
        <v>-1.3559999999999999E-2</v>
      </c>
      <c r="C8" s="1">
        <v>-1.4610000000000001E-5</v>
      </c>
    </row>
    <row r="9" spans="1:3">
      <c r="A9">
        <v>8</v>
      </c>
      <c r="B9" s="1">
        <v>-1.338E-2</v>
      </c>
      <c r="C9" s="1">
        <v>-1.433E-5</v>
      </c>
    </row>
    <row r="10" spans="1:3">
      <c r="A10">
        <v>9</v>
      </c>
      <c r="B10" s="1">
        <v>-1.3259999999999999E-2</v>
      </c>
      <c r="C10" s="1">
        <v>-1.3879999999999999E-5</v>
      </c>
    </row>
    <row r="11" spans="1:3">
      <c r="A11">
        <v>10</v>
      </c>
      <c r="B11" s="1">
        <v>-1.3089999999999999E-2</v>
      </c>
      <c r="C11" s="1">
        <v>-1.3179999999999999E-5</v>
      </c>
    </row>
    <row r="12" spans="1:3">
      <c r="A12">
        <v>11</v>
      </c>
      <c r="B12" s="1">
        <v>-1.291E-2</v>
      </c>
      <c r="C12" s="1">
        <v>-1.305E-5</v>
      </c>
    </row>
    <row r="13" spans="1:3">
      <c r="A13">
        <v>12</v>
      </c>
      <c r="B13" s="1">
        <v>-1.2699999999999999E-2</v>
      </c>
      <c r="C13" s="1">
        <v>-1.289E-5</v>
      </c>
    </row>
    <row r="14" spans="1:3">
      <c r="A14">
        <v>13</v>
      </c>
      <c r="B14" s="1">
        <v>-1.2460000000000001E-2</v>
      </c>
      <c r="C14" s="1">
        <v>-1.2680000000000001E-5</v>
      </c>
    </row>
    <row r="15" spans="1:3">
      <c r="A15">
        <v>14</v>
      </c>
      <c r="B15" s="1">
        <v>-1.2189999999999999E-2</v>
      </c>
      <c r="C15" s="1">
        <v>-1.2439999999999999E-5</v>
      </c>
    </row>
    <row r="16" spans="1:3">
      <c r="A16">
        <v>15</v>
      </c>
      <c r="B16" s="1">
        <v>-1.1639999999999999E-2</v>
      </c>
      <c r="C16" s="1">
        <v>-8.9279999999999999E-6</v>
      </c>
    </row>
    <row r="17" spans="1:3">
      <c r="A17">
        <v>16</v>
      </c>
      <c r="B17" s="1">
        <v>-9.8499999999999994E-3</v>
      </c>
      <c r="C17" s="1">
        <v>-6.4620000000000001E-6</v>
      </c>
    </row>
    <row r="18" spans="1:3">
      <c r="A18">
        <v>17</v>
      </c>
      <c r="B18" s="1">
        <v>-8.1429999999999992E-3</v>
      </c>
      <c r="C18" s="1">
        <v>-3.4680000000000001E-6</v>
      </c>
    </row>
    <row r="19" spans="1:3">
      <c r="A19">
        <v>18</v>
      </c>
      <c r="B19" s="1">
        <v>-7.0200000000000002E-3</v>
      </c>
      <c r="C19" s="1">
        <v>2.9009999999999998E-7</v>
      </c>
    </row>
    <row r="20" spans="1:3">
      <c r="A20">
        <v>19</v>
      </c>
      <c r="B20" s="1">
        <v>-5.5849999999999997E-2</v>
      </c>
      <c r="C20" s="1">
        <v>-1.575E-5</v>
      </c>
    </row>
    <row r="21" spans="1:3">
      <c r="A21">
        <v>20</v>
      </c>
      <c r="B21" s="1">
        <v>-2.767E-2</v>
      </c>
      <c r="C21" s="1">
        <v>-1.5690000000000001E-5</v>
      </c>
    </row>
    <row r="22" spans="1:3">
      <c r="A22">
        <v>21</v>
      </c>
      <c r="B22" s="1">
        <v>-2.001E-2</v>
      </c>
      <c r="C22" s="1">
        <v>-1.5509999999999999E-5</v>
      </c>
    </row>
    <row r="23" spans="1:3">
      <c r="A23">
        <v>22</v>
      </c>
      <c r="B23" s="1">
        <v>-1.397E-2</v>
      </c>
      <c r="C23" s="1">
        <v>-1.521E-5</v>
      </c>
    </row>
    <row r="24" spans="1:3">
      <c r="A24">
        <v>23</v>
      </c>
      <c r="B24" s="1">
        <v>-1.3860000000000001E-2</v>
      </c>
      <c r="C24" s="1">
        <v>-1.505E-5</v>
      </c>
    </row>
    <row r="25" spans="1:3">
      <c r="A25">
        <v>24</v>
      </c>
      <c r="B25" s="1">
        <v>-1.372E-2</v>
      </c>
      <c r="C25" s="1">
        <v>-1.485E-5</v>
      </c>
    </row>
    <row r="26" spans="1:3">
      <c r="A26">
        <v>25</v>
      </c>
      <c r="B26" s="1">
        <v>-1.3559999999999999E-2</v>
      </c>
      <c r="C26" s="1">
        <v>-1.4610000000000001E-5</v>
      </c>
    </row>
    <row r="27" spans="1:3">
      <c r="A27">
        <v>26</v>
      </c>
      <c r="B27" s="1">
        <v>-1.338E-2</v>
      </c>
      <c r="C27" s="1">
        <v>-1.433E-5</v>
      </c>
    </row>
    <row r="28" spans="1:3">
      <c r="A28">
        <v>27</v>
      </c>
      <c r="B28" s="1">
        <v>-1.3259999999999999E-2</v>
      </c>
      <c r="C28" s="1">
        <v>-1.3879999999999999E-5</v>
      </c>
    </row>
    <row r="29" spans="1:3">
      <c r="A29">
        <v>28</v>
      </c>
      <c r="B29" s="1">
        <v>-1.3089999999999999E-2</v>
      </c>
      <c r="C29" s="1">
        <v>-1.3179999999999999E-5</v>
      </c>
    </row>
    <row r="30" spans="1:3">
      <c r="A30">
        <v>29</v>
      </c>
      <c r="B30" s="1">
        <v>-1.291E-2</v>
      </c>
      <c r="C30" s="1">
        <v>-1.305E-5</v>
      </c>
    </row>
    <row r="31" spans="1:3">
      <c r="A31">
        <v>30</v>
      </c>
      <c r="B31" s="1">
        <v>-1.2699999999999999E-2</v>
      </c>
      <c r="C31" s="1">
        <v>-1.289E-5</v>
      </c>
    </row>
    <row r="32" spans="1:3">
      <c r="A32">
        <v>31</v>
      </c>
      <c r="B32" s="1">
        <v>-1.2460000000000001E-2</v>
      </c>
      <c r="C32" s="1">
        <v>-1.2680000000000001E-5</v>
      </c>
    </row>
    <row r="33" spans="1:3">
      <c r="A33">
        <v>32</v>
      </c>
      <c r="B33" s="1">
        <v>-1.2189999999999999E-2</v>
      </c>
      <c r="C33" s="1">
        <v>-1.2439999999999999E-5</v>
      </c>
    </row>
    <row r="34" spans="1:3">
      <c r="A34">
        <v>33</v>
      </c>
      <c r="B34" s="1">
        <v>-1.1639999999999999E-2</v>
      </c>
      <c r="C34" s="1">
        <v>-8.9279999999999999E-6</v>
      </c>
    </row>
    <row r="35" spans="1:3">
      <c r="A35">
        <v>34</v>
      </c>
      <c r="B35" s="1">
        <v>-9.8499999999999994E-3</v>
      </c>
      <c r="C35" s="1">
        <v>-6.4620000000000001E-6</v>
      </c>
    </row>
    <row r="36" spans="1:3">
      <c r="A36">
        <v>35</v>
      </c>
      <c r="B36" s="1">
        <v>-8.1429999999999992E-3</v>
      </c>
      <c r="C36" s="1">
        <v>-3.4680000000000001E-6</v>
      </c>
    </row>
    <row r="37" spans="1:3">
      <c r="A37">
        <v>36</v>
      </c>
      <c r="B37" s="1">
        <v>-7.0200000000000002E-3</v>
      </c>
      <c r="C37" s="1">
        <v>2.9009999999999998E-7</v>
      </c>
    </row>
    <row r="38" spans="1:3">
      <c r="A38">
        <v>37</v>
      </c>
      <c r="B38" s="1">
        <v>2.9430000000000001E-2</v>
      </c>
      <c r="C38" s="1">
        <v>-8.9569999999999998E-5</v>
      </c>
    </row>
    <row r="39" spans="1:3">
      <c r="A39">
        <v>38</v>
      </c>
      <c r="B39" s="1">
        <v>2.9309999999999999E-2</v>
      </c>
      <c r="C39" s="1">
        <v>-8.106E-5</v>
      </c>
    </row>
    <row r="40" spans="1:3">
      <c r="A40">
        <v>39</v>
      </c>
      <c r="B40" s="1">
        <v>2.912E-2</v>
      </c>
      <c r="C40" s="1">
        <v>-6.7319999999999999E-5</v>
      </c>
    </row>
    <row r="41" spans="1:3">
      <c r="A41">
        <v>40</v>
      </c>
      <c r="B41" s="1">
        <v>2.887E-2</v>
      </c>
      <c r="C41" s="1">
        <v>-4.9799999999999998E-5</v>
      </c>
    </row>
    <row r="42" spans="1:3">
      <c r="A42">
        <v>41</v>
      </c>
      <c r="B42" s="1">
        <v>2.8660000000000001E-2</v>
      </c>
      <c r="C42" s="1">
        <v>-4.9370000000000003E-5</v>
      </c>
    </row>
    <row r="43" spans="1:3">
      <c r="A43">
        <v>42</v>
      </c>
      <c r="B43" s="1">
        <v>2.8340000000000001E-2</v>
      </c>
      <c r="C43" s="1">
        <v>-4.8680000000000001E-5</v>
      </c>
    </row>
    <row r="44" spans="1:3">
      <c r="A44">
        <v>43</v>
      </c>
      <c r="B44" s="1">
        <v>2.7949999999999999E-2</v>
      </c>
      <c r="C44" s="1">
        <v>-4.7849999999999998E-5</v>
      </c>
    </row>
    <row r="45" spans="1:3">
      <c r="A45">
        <v>44</v>
      </c>
      <c r="B45" s="1">
        <v>2.751E-2</v>
      </c>
      <c r="C45" s="1">
        <v>-4.6900000000000002E-5</v>
      </c>
    </row>
    <row r="46" spans="1:3">
      <c r="A46">
        <v>45</v>
      </c>
      <c r="B46" s="1">
        <v>2.7019999999999999E-2</v>
      </c>
      <c r="C46" s="1">
        <v>-4.5809999999999997E-5</v>
      </c>
    </row>
    <row r="47" spans="1:3">
      <c r="A47">
        <v>46</v>
      </c>
      <c r="B47" s="1">
        <v>2.649E-2</v>
      </c>
      <c r="C47" s="1">
        <v>-4.46E-5</v>
      </c>
    </row>
    <row r="48" spans="1:3">
      <c r="A48">
        <v>47</v>
      </c>
      <c r="B48" s="1">
        <v>2.6020000000000001E-2</v>
      </c>
      <c r="C48" s="1">
        <v>-4.35E-5</v>
      </c>
    </row>
    <row r="49" spans="1:3">
      <c r="A49">
        <v>48</v>
      </c>
      <c r="B49" s="1">
        <v>2.5520000000000001E-2</v>
      </c>
      <c r="C49" s="1">
        <v>-4.2320000000000001E-5</v>
      </c>
    </row>
    <row r="50" spans="1:3">
      <c r="A50">
        <v>49</v>
      </c>
      <c r="B50" s="1">
        <v>2.5010000000000001E-2</v>
      </c>
      <c r="C50" s="1">
        <v>-4.104E-5</v>
      </c>
    </row>
    <row r="51" spans="1:3">
      <c r="A51">
        <v>50</v>
      </c>
      <c r="B51" s="1">
        <v>2.4469999999999999E-2</v>
      </c>
      <c r="C51" s="1">
        <v>-3.9690000000000001E-5</v>
      </c>
    </row>
    <row r="52" spans="1:3">
      <c r="A52">
        <v>51</v>
      </c>
      <c r="B52" s="1">
        <v>2.392E-2</v>
      </c>
      <c r="C52" s="1">
        <v>-3.8269999999999998E-5</v>
      </c>
    </row>
    <row r="53" spans="1:3">
      <c r="A53">
        <v>52</v>
      </c>
      <c r="B53" s="1">
        <v>2.3359999999999999E-2</v>
      </c>
      <c r="C53" s="1">
        <v>-3.6779999999999997E-5</v>
      </c>
    </row>
    <row r="54" spans="1:3">
      <c r="A54">
        <v>53</v>
      </c>
      <c r="B54" s="1">
        <v>2.3099999999999999E-2</v>
      </c>
      <c r="C54" s="1">
        <v>-3.5630000000000003E-5</v>
      </c>
    </row>
    <row r="55" spans="1:3">
      <c r="A55">
        <v>54</v>
      </c>
      <c r="B55" s="1">
        <v>2.2839999999999999E-2</v>
      </c>
      <c r="C55" s="1">
        <v>-3.4449999999999997E-5</v>
      </c>
    </row>
    <row r="56" spans="1:3">
      <c r="A56">
        <v>55</v>
      </c>
      <c r="B56" s="1">
        <v>2.2579999999999999E-2</v>
      </c>
      <c r="C56" s="1">
        <v>-3.3229999999999999E-5</v>
      </c>
    </row>
    <row r="57" spans="1:3">
      <c r="A57">
        <v>56</v>
      </c>
      <c r="B57" s="1">
        <v>2.231E-2</v>
      </c>
      <c r="C57" s="1">
        <v>-3.1989999999999997E-5</v>
      </c>
    </row>
    <row r="58" spans="1:3">
      <c r="A58">
        <v>57</v>
      </c>
      <c r="B58" s="1">
        <v>2.2159999999999999E-2</v>
      </c>
      <c r="C58" s="1">
        <v>-3.061E-5</v>
      </c>
    </row>
    <row r="59" spans="1:3">
      <c r="A59">
        <v>58</v>
      </c>
      <c r="B59" s="1">
        <v>2.197E-2</v>
      </c>
      <c r="C59" s="1">
        <v>-2.8779999999999999E-5</v>
      </c>
    </row>
    <row r="60" spans="1:3">
      <c r="A60">
        <v>59</v>
      </c>
      <c r="B60" s="1">
        <v>2.138E-2</v>
      </c>
      <c r="C60" s="1">
        <v>-2.7869999999999999E-5</v>
      </c>
    </row>
    <row r="61" spans="1:3">
      <c r="A61">
        <v>60</v>
      </c>
      <c r="B61" s="1">
        <v>2.0760000000000001E-2</v>
      </c>
      <c r="C61" s="1">
        <v>-2.69E-5</v>
      </c>
    </row>
    <row r="62" spans="1:3">
      <c r="A62">
        <v>61</v>
      </c>
      <c r="B62" s="1">
        <v>2.0119999999999999E-2</v>
      </c>
      <c r="C62" s="1">
        <v>-2.588E-5</v>
      </c>
    </row>
    <row r="63" spans="1:3">
      <c r="A63">
        <v>62</v>
      </c>
      <c r="B63" s="1">
        <v>1.9460000000000002E-2</v>
      </c>
      <c r="C63" s="1">
        <v>-2.4810000000000001E-5</v>
      </c>
    </row>
    <row r="64" spans="1:3">
      <c r="A64">
        <v>63</v>
      </c>
      <c r="B64" s="1">
        <v>1.8960000000000001E-2</v>
      </c>
      <c r="C64" s="1">
        <v>-1.9360000000000001E-5</v>
      </c>
    </row>
    <row r="65" spans="1:3">
      <c r="A65">
        <v>64</v>
      </c>
      <c r="B65" s="1">
        <v>1.494E-2</v>
      </c>
      <c r="C65" s="1">
        <v>-1.3190000000000001E-5</v>
      </c>
    </row>
    <row r="66" spans="1:3">
      <c r="A66">
        <v>65</v>
      </c>
      <c r="B66" s="1">
        <v>1.15E-2</v>
      </c>
      <c r="C66" s="1">
        <v>-6.6819999999999997E-6</v>
      </c>
    </row>
    <row r="67" spans="1:3">
      <c r="A67">
        <v>66</v>
      </c>
      <c r="B67" s="1">
        <v>9.5469999999999999E-3</v>
      </c>
      <c r="C67" s="1">
        <v>1.2950000000000001E-6</v>
      </c>
    </row>
    <row r="68" spans="1:3">
      <c r="A68">
        <v>67</v>
      </c>
      <c r="B68" s="1">
        <v>2.9430000000000001E-2</v>
      </c>
      <c r="C68" s="1">
        <v>-8.9569999999999998E-5</v>
      </c>
    </row>
    <row r="69" spans="1:3">
      <c r="A69">
        <v>68</v>
      </c>
      <c r="B69" s="1">
        <v>2.9309999999999999E-2</v>
      </c>
      <c r="C69" s="1">
        <v>-8.106E-5</v>
      </c>
    </row>
    <row r="70" spans="1:3">
      <c r="A70">
        <v>69</v>
      </c>
      <c r="B70" s="1">
        <v>2.912E-2</v>
      </c>
      <c r="C70" s="1">
        <v>-6.7319999999999999E-5</v>
      </c>
    </row>
    <row r="71" spans="1:3">
      <c r="A71">
        <v>70</v>
      </c>
      <c r="B71" s="1">
        <v>2.887E-2</v>
      </c>
      <c r="C71" s="1">
        <v>-4.9799999999999998E-5</v>
      </c>
    </row>
    <row r="72" spans="1:3">
      <c r="A72">
        <v>71</v>
      </c>
      <c r="B72" s="1">
        <v>2.8660000000000001E-2</v>
      </c>
      <c r="C72" s="1">
        <v>-4.9370000000000003E-5</v>
      </c>
    </row>
    <row r="73" spans="1:3">
      <c r="A73">
        <v>72</v>
      </c>
      <c r="B73" s="1">
        <v>2.8340000000000001E-2</v>
      </c>
      <c r="C73" s="1">
        <v>-4.8680000000000001E-5</v>
      </c>
    </row>
    <row r="74" spans="1:3">
      <c r="A74">
        <v>73</v>
      </c>
      <c r="B74" s="1">
        <v>2.7949999999999999E-2</v>
      </c>
      <c r="C74" s="1">
        <v>-4.7849999999999998E-5</v>
      </c>
    </row>
    <row r="75" spans="1:3">
      <c r="A75">
        <v>74</v>
      </c>
      <c r="B75" s="1">
        <v>2.751E-2</v>
      </c>
      <c r="C75" s="1">
        <v>-4.6900000000000002E-5</v>
      </c>
    </row>
    <row r="76" spans="1:3">
      <c r="A76">
        <v>75</v>
      </c>
      <c r="B76" s="1">
        <v>2.7019999999999999E-2</v>
      </c>
      <c r="C76" s="1">
        <v>-4.5809999999999997E-5</v>
      </c>
    </row>
    <row r="77" spans="1:3">
      <c r="A77">
        <v>76</v>
      </c>
      <c r="B77" s="1">
        <v>2.649E-2</v>
      </c>
      <c r="C77" s="1">
        <v>-4.46E-5</v>
      </c>
    </row>
    <row r="78" spans="1:3">
      <c r="A78">
        <v>77</v>
      </c>
      <c r="B78" s="1">
        <v>2.6020000000000001E-2</v>
      </c>
      <c r="C78" s="1">
        <v>-4.35E-5</v>
      </c>
    </row>
    <row r="79" spans="1:3">
      <c r="A79">
        <v>78</v>
      </c>
      <c r="B79" s="1">
        <v>2.5520000000000001E-2</v>
      </c>
      <c r="C79" s="1">
        <v>-4.2320000000000001E-5</v>
      </c>
    </row>
    <row r="80" spans="1:3">
      <c r="A80">
        <v>79</v>
      </c>
      <c r="B80" s="1">
        <v>2.5010000000000001E-2</v>
      </c>
      <c r="C80" s="1">
        <v>-4.104E-5</v>
      </c>
    </row>
    <row r="81" spans="1:3">
      <c r="A81">
        <v>80</v>
      </c>
      <c r="B81" s="1">
        <v>2.4469999999999999E-2</v>
      </c>
      <c r="C81" s="1">
        <v>-3.9690000000000001E-5</v>
      </c>
    </row>
    <row r="82" spans="1:3">
      <c r="A82">
        <v>81</v>
      </c>
      <c r="B82" s="1">
        <v>2.392E-2</v>
      </c>
      <c r="C82" s="1">
        <v>-3.8269999999999998E-5</v>
      </c>
    </row>
    <row r="83" spans="1:3">
      <c r="A83">
        <v>82</v>
      </c>
      <c r="B83" s="1">
        <v>2.3359999999999999E-2</v>
      </c>
      <c r="C83" s="1">
        <v>-3.6779999999999997E-5</v>
      </c>
    </row>
    <row r="84" spans="1:3">
      <c r="A84">
        <v>83</v>
      </c>
      <c r="B84" s="1">
        <v>2.3099999999999999E-2</v>
      </c>
      <c r="C84" s="1">
        <v>-3.5630000000000003E-5</v>
      </c>
    </row>
    <row r="85" spans="1:3">
      <c r="A85">
        <v>84</v>
      </c>
      <c r="B85" s="1">
        <v>2.2839999999999999E-2</v>
      </c>
      <c r="C85" s="1">
        <v>-3.4449999999999997E-5</v>
      </c>
    </row>
    <row r="86" spans="1:3">
      <c r="A86">
        <v>85</v>
      </c>
      <c r="B86" s="1">
        <v>2.2579999999999999E-2</v>
      </c>
      <c r="C86" s="1">
        <v>-3.3229999999999999E-5</v>
      </c>
    </row>
    <row r="87" spans="1:3">
      <c r="A87">
        <v>86</v>
      </c>
      <c r="B87" s="1">
        <v>2.231E-2</v>
      </c>
      <c r="C87" s="1">
        <v>-3.1989999999999997E-5</v>
      </c>
    </row>
    <row r="88" spans="1:3">
      <c r="A88">
        <v>87</v>
      </c>
      <c r="B88" s="1">
        <v>2.2159999999999999E-2</v>
      </c>
      <c r="C88" s="1">
        <v>-3.061E-5</v>
      </c>
    </row>
    <row r="89" spans="1:3">
      <c r="A89">
        <v>88</v>
      </c>
      <c r="B89" s="1">
        <v>2.197E-2</v>
      </c>
      <c r="C89" s="1">
        <v>-2.8779999999999999E-5</v>
      </c>
    </row>
    <row r="90" spans="1:3">
      <c r="A90">
        <v>89</v>
      </c>
      <c r="B90" s="1">
        <v>2.138E-2</v>
      </c>
      <c r="C90" s="1">
        <v>-2.7869999999999999E-5</v>
      </c>
    </row>
    <row r="91" spans="1:3">
      <c r="A91">
        <v>90</v>
      </c>
      <c r="B91" s="1">
        <v>2.0760000000000001E-2</v>
      </c>
      <c r="C91" s="1">
        <v>-2.69E-5</v>
      </c>
    </row>
    <row r="92" spans="1:3">
      <c r="A92">
        <v>91</v>
      </c>
      <c r="B92" s="1">
        <v>2.0119999999999999E-2</v>
      </c>
      <c r="C92" s="1">
        <v>-2.588E-5</v>
      </c>
    </row>
    <row r="93" spans="1:3">
      <c r="A93">
        <v>92</v>
      </c>
      <c r="B93" s="1">
        <v>1.9460000000000002E-2</v>
      </c>
      <c r="C93" s="1">
        <v>-2.4810000000000001E-5</v>
      </c>
    </row>
    <row r="94" spans="1:3">
      <c r="A94">
        <v>93</v>
      </c>
      <c r="B94" s="1">
        <v>1.8960000000000001E-2</v>
      </c>
      <c r="C94" s="1">
        <v>-1.9360000000000001E-5</v>
      </c>
    </row>
    <row r="95" spans="1:3">
      <c r="A95">
        <v>94</v>
      </c>
      <c r="B95" s="1">
        <v>1.494E-2</v>
      </c>
      <c r="C95" s="1">
        <v>-1.3190000000000001E-5</v>
      </c>
    </row>
    <row r="96" spans="1:3">
      <c r="A96">
        <v>95</v>
      </c>
      <c r="B96" s="1">
        <v>1.15E-2</v>
      </c>
      <c r="C96" s="1">
        <v>-6.6819999999999997E-6</v>
      </c>
    </row>
    <row r="97" spans="1:3">
      <c r="A97">
        <v>96</v>
      </c>
      <c r="B97" s="1">
        <v>9.5469999999999999E-3</v>
      </c>
      <c r="C97" s="1">
        <v>1.2950000000000001E-6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-5.2130000000000003E-2</v>
      </c>
      <c r="C2" s="1">
        <v>-1.5809999999999999E-5</v>
      </c>
    </row>
    <row r="3" spans="1:3">
      <c r="A3">
        <v>2</v>
      </c>
      <c r="B3" s="1">
        <v>2.6020000000000001E-2</v>
      </c>
      <c r="C3" s="1">
        <v>-1.5739999999999998E-5</v>
      </c>
    </row>
    <row r="4" spans="1:3">
      <c r="A4">
        <v>3</v>
      </c>
      <c r="B4" s="1">
        <v>-1.891E-2</v>
      </c>
      <c r="C4" s="1">
        <v>-1.5549999999999999E-5</v>
      </c>
    </row>
    <row r="5" spans="1:3">
      <c r="A5">
        <v>4</v>
      </c>
      <c r="B5" s="1">
        <v>-1.401E-2</v>
      </c>
      <c r="C5" s="1">
        <v>-1.526E-5</v>
      </c>
    </row>
    <row r="6" spans="1:3">
      <c r="A6">
        <v>5</v>
      </c>
      <c r="B6" s="1">
        <v>-1.389E-2</v>
      </c>
      <c r="C6" s="1">
        <v>-1.5099999999999999E-5</v>
      </c>
    </row>
    <row r="7" spans="1:3">
      <c r="A7">
        <v>6</v>
      </c>
      <c r="B7" s="1">
        <v>-1.375E-2</v>
      </c>
      <c r="C7" s="1">
        <v>-1.49E-5</v>
      </c>
    </row>
    <row r="8" spans="1:3">
      <c r="A8">
        <v>7</v>
      </c>
      <c r="B8" s="1">
        <v>-1.359E-2</v>
      </c>
      <c r="C8" s="1">
        <v>-1.466E-5</v>
      </c>
    </row>
    <row r="9" spans="1:3">
      <c r="A9">
        <v>8</v>
      </c>
      <c r="B9" s="1">
        <v>-1.342E-2</v>
      </c>
      <c r="C9" s="1">
        <v>-1.438E-5</v>
      </c>
    </row>
    <row r="10" spans="1:3">
      <c r="A10">
        <v>9</v>
      </c>
      <c r="B10" s="1">
        <v>-1.329E-2</v>
      </c>
      <c r="C10" s="1">
        <v>-1.393E-5</v>
      </c>
    </row>
    <row r="11" spans="1:3">
      <c r="A11">
        <v>10</v>
      </c>
      <c r="B11" s="1">
        <v>-1.312E-2</v>
      </c>
      <c r="C11" s="1">
        <v>-1.323E-5</v>
      </c>
    </row>
    <row r="12" spans="1:3">
      <c r="A12">
        <v>11</v>
      </c>
      <c r="B12" s="1">
        <v>-1.294E-2</v>
      </c>
      <c r="C12" s="1">
        <v>-1.31E-5</v>
      </c>
    </row>
    <row r="13" spans="1:3">
      <c r="A13">
        <v>12</v>
      </c>
      <c r="B13" s="1">
        <v>-1.273E-2</v>
      </c>
      <c r="C13" s="1">
        <v>-1.294E-5</v>
      </c>
    </row>
    <row r="14" spans="1:3">
      <c r="A14">
        <v>13</v>
      </c>
      <c r="B14" s="1">
        <v>-1.2500000000000001E-2</v>
      </c>
      <c r="C14" s="1">
        <v>-1.273E-5</v>
      </c>
    </row>
    <row r="15" spans="1:3">
      <c r="A15">
        <v>14</v>
      </c>
      <c r="B15" s="1">
        <v>-1.223E-2</v>
      </c>
      <c r="C15" s="1">
        <v>-1.2480000000000001E-5</v>
      </c>
    </row>
    <row r="16" spans="1:3">
      <c r="A16">
        <v>15</v>
      </c>
      <c r="B16" s="1">
        <v>-1.1679999999999999E-2</v>
      </c>
      <c r="C16" s="1">
        <v>-8.9579999999999996E-6</v>
      </c>
    </row>
    <row r="17" spans="1:3">
      <c r="A17">
        <v>16</v>
      </c>
      <c r="B17" s="1">
        <v>-9.8820000000000002E-3</v>
      </c>
      <c r="C17" s="1">
        <v>-6.4749999999999998E-6</v>
      </c>
    </row>
    <row r="18" spans="1:3">
      <c r="A18">
        <v>17</v>
      </c>
      <c r="B18" s="1">
        <v>-8.1460000000000005E-3</v>
      </c>
      <c r="C18" s="1">
        <v>-3.4649999999999999E-6</v>
      </c>
    </row>
    <row r="19" spans="1:3">
      <c r="A19">
        <v>18</v>
      </c>
      <c r="B19" s="1">
        <v>-7.0219999999999996E-3</v>
      </c>
      <c r="C19" s="1">
        <v>2.9229999999999999E-7</v>
      </c>
    </row>
    <row r="20" spans="1:3">
      <c r="A20">
        <v>19</v>
      </c>
      <c r="B20" s="1">
        <v>-5.2130000000000003E-2</v>
      </c>
      <c r="C20" s="1">
        <v>-1.5809999999999999E-5</v>
      </c>
    </row>
    <row r="21" spans="1:3">
      <c r="A21">
        <v>20</v>
      </c>
      <c r="B21" s="1">
        <v>2.6020000000000001E-2</v>
      </c>
      <c r="C21" s="1">
        <v>-1.5739999999999998E-5</v>
      </c>
    </row>
    <row r="22" spans="1:3">
      <c r="A22">
        <v>21</v>
      </c>
      <c r="B22" s="1">
        <v>-1.891E-2</v>
      </c>
      <c r="C22" s="1">
        <v>-1.5549999999999999E-5</v>
      </c>
    </row>
    <row r="23" spans="1:3">
      <c r="A23">
        <v>22</v>
      </c>
      <c r="B23" s="1">
        <v>-1.401E-2</v>
      </c>
      <c r="C23" s="1">
        <v>-1.526E-5</v>
      </c>
    </row>
    <row r="24" spans="1:3">
      <c r="A24">
        <v>23</v>
      </c>
      <c r="B24" s="1">
        <v>-1.389E-2</v>
      </c>
      <c r="C24" s="1">
        <v>-1.5099999999999999E-5</v>
      </c>
    </row>
    <row r="25" spans="1:3">
      <c r="A25">
        <v>24</v>
      </c>
      <c r="B25" s="1">
        <v>-1.375E-2</v>
      </c>
      <c r="C25" s="1">
        <v>-1.49E-5</v>
      </c>
    </row>
    <row r="26" spans="1:3">
      <c r="A26">
        <v>25</v>
      </c>
      <c r="B26" s="1">
        <v>-1.359E-2</v>
      </c>
      <c r="C26" s="1">
        <v>-1.466E-5</v>
      </c>
    </row>
    <row r="27" spans="1:3">
      <c r="A27">
        <v>26</v>
      </c>
      <c r="B27" s="1">
        <v>-1.342E-2</v>
      </c>
      <c r="C27" s="1">
        <v>-1.438E-5</v>
      </c>
    </row>
    <row r="28" spans="1:3">
      <c r="A28">
        <v>27</v>
      </c>
      <c r="B28" s="1">
        <v>-1.329E-2</v>
      </c>
      <c r="C28" s="1">
        <v>-1.393E-5</v>
      </c>
    </row>
    <row r="29" spans="1:3">
      <c r="A29">
        <v>28</v>
      </c>
      <c r="B29" s="1">
        <v>-1.312E-2</v>
      </c>
      <c r="C29" s="1">
        <v>-1.323E-5</v>
      </c>
    </row>
    <row r="30" spans="1:3">
      <c r="A30">
        <v>29</v>
      </c>
      <c r="B30" s="1">
        <v>-1.294E-2</v>
      </c>
      <c r="C30" s="1">
        <v>-1.31E-5</v>
      </c>
    </row>
    <row r="31" spans="1:3">
      <c r="A31">
        <v>30</v>
      </c>
      <c r="B31" s="1">
        <v>-1.273E-2</v>
      </c>
      <c r="C31" s="1">
        <v>-1.294E-5</v>
      </c>
    </row>
    <row r="32" spans="1:3">
      <c r="A32">
        <v>31</v>
      </c>
      <c r="B32" s="1">
        <v>-1.2500000000000001E-2</v>
      </c>
      <c r="C32" s="1">
        <v>-1.273E-5</v>
      </c>
    </row>
    <row r="33" spans="1:3">
      <c r="A33">
        <v>32</v>
      </c>
      <c r="B33" s="1">
        <v>-1.223E-2</v>
      </c>
      <c r="C33" s="1">
        <v>-1.2480000000000001E-5</v>
      </c>
    </row>
    <row r="34" spans="1:3">
      <c r="A34">
        <v>33</v>
      </c>
      <c r="B34" s="1">
        <v>-1.1679999999999999E-2</v>
      </c>
      <c r="C34" s="1">
        <v>-8.9579999999999996E-6</v>
      </c>
    </row>
    <row r="35" spans="1:3">
      <c r="A35">
        <v>34</v>
      </c>
      <c r="B35" s="1">
        <v>-9.8820000000000002E-3</v>
      </c>
      <c r="C35" s="1">
        <v>-6.4749999999999998E-6</v>
      </c>
    </row>
    <row r="36" spans="1:3">
      <c r="A36">
        <v>35</v>
      </c>
      <c r="B36" s="1">
        <v>-8.1460000000000005E-3</v>
      </c>
      <c r="C36" s="1">
        <v>-3.4649999999999999E-6</v>
      </c>
    </row>
    <row r="37" spans="1:3">
      <c r="A37">
        <v>36</v>
      </c>
      <c r="B37" s="1">
        <v>-7.0219999999999996E-3</v>
      </c>
      <c r="C37" s="1">
        <v>2.9229999999999999E-7</v>
      </c>
    </row>
    <row r="38" spans="1:3">
      <c r="A38">
        <v>37</v>
      </c>
      <c r="B38" s="1">
        <v>2.937E-2</v>
      </c>
      <c r="C38" s="1">
        <v>-8.9270000000000004E-5</v>
      </c>
    </row>
    <row r="39" spans="1:3">
      <c r="A39">
        <v>38</v>
      </c>
      <c r="B39" s="1">
        <v>2.9260000000000001E-2</v>
      </c>
      <c r="C39" s="1">
        <v>-8.0870000000000003E-5</v>
      </c>
    </row>
    <row r="40" spans="1:3">
      <c r="A40">
        <v>39</v>
      </c>
      <c r="B40" s="1">
        <v>2.9059999999999999E-2</v>
      </c>
      <c r="C40" s="1">
        <v>-6.7119999999999994E-5</v>
      </c>
    </row>
    <row r="41" spans="1:3">
      <c r="A41">
        <v>40</v>
      </c>
      <c r="B41" s="1">
        <v>2.8819999999999998E-2</v>
      </c>
      <c r="C41" s="1">
        <v>-4.9669999999999997E-5</v>
      </c>
    </row>
    <row r="42" spans="1:3">
      <c r="A42">
        <v>41</v>
      </c>
      <c r="B42" s="1">
        <v>2.861E-2</v>
      </c>
      <c r="C42" s="1">
        <v>-4.9240000000000003E-5</v>
      </c>
    </row>
    <row r="43" spans="1:3">
      <c r="A43">
        <v>42</v>
      </c>
      <c r="B43" s="1">
        <v>2.8289999999999999E-2</v>
      </c>
      <c r="C43" s="1">
        <v>-4.8560000000000003E-5</v>
      </c>
    </row>
    <row r="44" spans="1:3">
      <c r="A44">
        <v>43</v>
      </c>
      <c r="B44" s="1">
        <v>2.7900000000000001E-2</v>
      </c>
      <c r="C44" s="1">
        <v>-4.774E-5</v>
      </c>
    </row>
    <row r="45" spans="1:3">
      <c r="A45">
        <v>44</v>
      </c>
      <c r="B45" s="1">
        <v>2.7470000000000001E-2</v>
      </c>
      <c r="C45" s="1">
        <v>-4.6789999999999998E-5</v>
      </c>
    </row>
    <row r="46" spans="1:3">
      <c r="A46">
        <v>45</v>
      </c>
      <c r="B46" s="1">
        <v>2.6980000000000001E-2</v>
      </c>
      <c r="C46" s="1">
        <v>-4.5710000000000001E-5</v>
      </c>
    </row>
    <row r="47" spans="1:3">
      <c r="A47">
        <v>46</v>
      </c>
      <c r="B47" s="1">
        <v>2.6450000000000001E-2</v>
      </c>
      <c r="C47" s="1">
        <v>-4.4509999999999999E-5</v>
      </c>
    </row>
    <row r="48" spans="1:3">
      <c r="A48">
        <v>47</v>
      </c>
      <c r="B48" s="1">
        <v>2.598E-2</v>
      </c>
      <c r="C48" s="1">
        <v>-4.3399999999999998E-5</v>
      </c>
    </row>
    <row r="49" spans="1:3">
      <c r="A49">
        <v>48</v>
      </c>
      <c r="B49" s="1">
        <v>2.5489999999999999E-2</v>
      </c>
      <c r="C49" s="1">
        <v>-4.2219999999999999E-5</v>
      </c>
    </row>
    <row r="50" spans="1:3">
      <c r="A50">
        <v>49</v>
      </c>
      <c r="B50" s="1">
        <v>2.4969999999999999E-2</v>
      </c>
      <c r="C50" s="1">
        <v>-4.0960000000000001E-5</v>
      </c>
    </row>
    <row r="51" spans="1:3">
      <c r="A51">
        <v>50</v>
      </c>
      <c r="B51" s="1">
        <v>2.444E-2</v>
      </c>
      <c r="C51" s="1">
        <v>-3.9610000000000002E-5</v>
      </c>
    </row>
    <row r="52" spans="1:3">
      <c r="A52">
        <v>51</v>
      </c>
      <c r="B52" s="1">
        <v>2.3890000000000002E-2</v>
      </c>
      <c r="C52" s="1">
        <v>-3.8189999999999999E-5</v>
      </c>
    </row>
    <row r="53" spans="1:3">
      <c r="A53">
        <v>52</v>
      </c>
      <c r="B53" s="1">
        <v>2.333E-2</v>
      </c>
      <c r="C53" s="1">
        <v>-3.6709999999999999E-5</v>
      </c>
    </row>
    <row r="54" spans="1:3">
      <c r="A54">
        <v>53</v>
      </c>
      <c r="B54" s="1">
        <v>2.307E-2</v>
      </c>
      <c r="C54" s="1">
        <v>-3.5559999999999998E-5</v>
      </c>
    </row>
    <row r="55" spans="1:3">
      <c r="A55">
        <v>54</v>
      </c>
      <c r="B55" s="1">
        <v>2.281E-2</v>
      </c>
      <c r="C55" s="1">
        <v>-3.4379999999999999E-5</v>
      </c>
    </row>
    <row r="56" spans="1:3">
      <c r="A56">
        <v>55</v>
      </c>
      <c r="B56" s="1">
        <v>2.2550000000000001E-2</v>
      </c>
      <c r="C56" s="1">
        <v>-3.3170000000000003E-5</v>
      </c>
    </row>
    <row r="57" spans="1:3">
      <c r="A57">
        <v>56</v>
      </c>
      <c r="B57" s="1">
        <v>2.2290000000000001E-2</v>
      </c>
      <c r="C57" s="1">
        <v>-3.1919999999999999E-5</v>
      </c>
    </row>
    <row r="58" spans="1:3">
      <c r="A58">
        <v>57</v>
      </c>
      <c r="B58" s="1">
        <v>2.213E-2</v>
      </c>
      <c r="C58" s="1">
        <v>-3.0549999999999997E-5</v>
      </c>
    </row>
    <row r="59" spans="1:3">
      <c r="A59">
        <v>58</v>
      </c>
      <c r="B59" s="1">
        <v>2.1940000000000001E-2</v>
      </c>
      <c r="C59" s="1">
        <v>-2.8730000000000001E-5</v>
      </c>
    </row>
    <row r="60" spans="1:3">
      <c r="A60">
        <v>59</v>
      </c>
      <c r="B60" s="1">
        <v>2.1350000000000001E-2</v>
      </c>
      <c r="C60" s="1">
        <v>-2.7820000000000001E-5</v>
      </c>
    </row>
    <row r="61" spans="1:3">
      <c r="A61">
        <v>60</v>
      </c>
      <c r="B61" s="1">
        <v>2.0729999999999998E-2</v>
      </c>
      <c r="C61" s="1">
        <v>-2.6849999999999999E-5</v>
      </c>
    </row>
    <row r="62" spans="1:3">
      <c r="A62">
        <v>61</v>
      </c>
      <c r="B62" s="1">
        <v>2.009E-2</v>
      </c>
      <c r="C62" s="1">
        <v>-2.5829999999999998E-5</v>
      </c>
    </row>
    <row r="63" spans="1:3">
      <c r="A63">
        <v>62</v>
      </c>
      <c r="B63" s="1">
        <v>1.9429999999999999E-2</v>
      </c>
      <c r="C63" s="1">
        <v>-2.476E-5</v>
      </c>
    </row>
    <row r="64" spans="1:3">
      <c r="A64">
        <v>63</v>
      </c>
      <c r="B64" s="1">
        <v>1.8929999999999999E-2</v>
      </c>
      <c r="C64" s="1">
        <v>-1.933E-5</v>
      </c>
    </row>
    <row r="65" spans="1:3">
      <c r="A65">
        <v>64</v>
      </c>
      <c r="B65" s="1">
        <v>1.4930000000000001E-2</v>
      </c>
      <c r="C65" s="1">
        <v>-1.3169999999999999E-5</v>
      </c>
    </row>
    <row r="66" spans="1:3">
      <c r="A66">
        <v>65</v>
      </c>
      <c r="B66" s="1">
        <v>1.149E-2</v>
      </c>
      <c r="C66" s="1">
        <v>-6.6710000000000002E-6</v>
      </c>
    </row>
    <row r="67" spans="1:3">
      <c r="A67">
        <v>66</v>
      </c>
      <c r="B67" s="1">
        <v>9.5359999999999993E-3</v>
      </c>
      <c r="C67" s="1">
        <v>1.296E-6</v>
      </c>
    </row>
    <row r="68" spans="1:3">
      <c r="A68">
        <v>67</v>
      </c>
      <c r="B68" s="1">
        <v>2.937E-2</v>
      </c>
      <c r="C68" s="1">
        <v>-8.9270000000000004E-5</v>
      </c>
    </row>
    <row r="69" spans="1:3">
      <c r="A69">
        <v>68</v>
      </c>
      <c r="B69" s="1">
        <v>2.9260000000000001E-2</v>
      </c>
      <c r="C69" s="1">
        <v>-8.0870000000000003E-5</v>
      </c>
    </row>
    <row r="70" spans="1:3">
      <c r="A70">
        <v>69</v>
      </c>
      <c r="B70" s="1">
        <v>2.9059999999999999E-2</v>
      </c>
      <c r="C70" s="1">
        <v>-6.7119999999999994E-5</v>
      </c>
    </row>
    <row r="71" spans="1:3">
      <c r="A71">
        <v>70</v>
      </c>
      <c r="B71" s="1">
        <v>2.8819999999999998E-2</v>
      </c>
      <c r="C71" s="1">
        <v>-4.9669999999999997E-5</v>
      </c>
    </row>
    <row r="72" spans="1:3">
      <c r="A72">
        <v>71</v>
      </c>
      <c r="B72" s="1">
        <v>2.861E-2</v>
      </c>
      <c r="C72" s="1">
        <v>-4.9240000000000003E-5</v>
      </c>
    </row>
    <row r="73" spans="1:3">
      <c r="A73">
        <v>72</v>
      </c>
      <c r="B73" s="1">
        <v>2.8289999999999999E-2</v>
      </c>
      <c r="C73" s="1">
        <v>-4.8560000000000003E-5</v>
      </c>
    </row>
    <row r="74" spans="1:3">
      <c r="A74">
        <v>73</v>
      </c>
      <c r="B74" s="1">
        <v>2.7900000000000001E-2</v>
      </c>
      <c r="C74" s="1">
        <v>-4.774E-5</v>
      </c>
    </row>
    <row r="75" spans="1:3">
      <c r="A75">
        <v>74</v>
      </c>
      <c r="B75" s="1">
        <v>2.7470000000000001E-2</v>
      </c>
      <c r="C75" s="1">
        <v>-4.6789999999999998E-5</v>
      </c>
    </row>
    <row r="76" spans="1:3">
      <c r="A76">
        <v>75</v>
      </c>
      <c r="B76" s="1">
        <v>2.6980000000000001E-2</v>
      </c>
      <c r="C76" s="1">
        <v>-4.5710000000000001E-5</v>
      </c>
    </row>
    <row r="77" spans="1:3">
      <c r="A77">
        <v>76</v>
      </c>
      <c r="B77" s="1">
        <v>2.6450000000000001E-2</v>
      </c>
      <c r="C77" s="1">
        <v>-4.4509999999999999E-5</v>
      </c>
    </row>
    <row r="78" spans="1:3">
      <c r="A78">
        <v>77</v>
      </c>
      <c r="B78" s="1">
        <v>2.598E-2</v>
      </c>
      <c r="C78" s="1">
        <v>-4.3399999999999998E-5</v>
      </c>
    </row>
    <row r="79" spans="1:3">
      <c r="A79">
        <v>78</v>
      </c>
      <c r="B79" s="1">
        <v>2.5489999999999999E-2</v>
      </c>
      <c r="C79" s="1">
        <v>-4.2219999999999999E-5</v>
      </c>
    </row>
    <row r="80" spans="1:3">
      <c r="A80">
        <v>79</v>
      </c>
      <c r="B80" s="1">
        <v>2.4969999999999999E-2</v>
      </c>
      <c r="C80" s="1">
        <v>-4.0960000000000001E-5</v>
      </c>
    </row>
    <row r="81" spans="1:3">
      <c r="A81">
        <v>80</v>
      </c>
      <c r="B81" s="1">
        <v>2.444E-2</v>
      </c>
      <c r="C81" s="1">
        <v>-3.9610000000000002E-5</v>
      </c>
    </row>
    <row r="82" spans="1:3">
      <c r="A82">
        <v>81</v>
      </c>
      <c r="B82" s="1">
        <v>2.3890000000000002E-2</v>
      </c>
      <c r="C82" s="1">
        <v>-3.8189999999999999E-5</v>
      </c>
    </row>
    <row r="83" spans="1:3">
      <c r="A83">
        <v>82</v>
      </c>
      <c r="B83" s="1">
        <v>2.333E-2</v>
      </c>
      <c r="C83" s="1">
        <v>-3.6709999999999999E-5</v>
      </c>
    </row>
    <row r="84" spans="1:3">
      <c r="A84">
        <v>83</v>
      </c>
      <c r="B84" s="1">
        <v>2.307E-2</v>
      </c>
      <c r="C84" s="1">
        <v>-3.5559999999999998E-5</v>
      </c>
    </row>
    <row r="85" spans="1:3">
      <c r="A85">
        <v>84</v>
      </c>
      <c r="B85" s="1">
        <v>2.281E-2</v>
      </c>
      <c r="C85" s="1">
        <v>-3.4379999999999999E-5</v>
      </c>
    </row>
    <row r="86" spans="1:3">
      <c r="A86">
        <v>85</v>
      </c>
      <c r="B86" s="1">
        <v>2.2550000000000001E-2</v>
      </c>
      <c r="C86" s="1">
        <v>-3.3170000000000003E-5</v>
      </c>
    </row>
    <row r="87" spans="1:3">
      <c r="A87">
        <v>86</v>
      </c>
      <c r="B87" s="1">
        <v>2.2290000000000001E-2</v>
      </c>
      <c r="C87" s="1">
        <v>-3.1919999999999999E-5</v>
      </c>
    </row>
    <row r="88" spans="1:3">
      <c r="A88">
        <v>87</v>
      </c>
      <c r="B88" s="1">
        <v>2.213E-2</v>
      </c>
      <c r="C88" s="1">
        <v>-3.0549999999999997E-5</v>
      </c>
    </row>
    <row r="89" spans="1:3">
      <c r="A89">
        <v>88</v>
      </c>
      <c r="B89" s="1">
        <v>2.1940000000000001E-2</v>
      </c>
      <c r="C89" s="1">
        <v>-2.8730000000000001E-5</v>
      </c>
    </row>
    <row r="90" spans="1:3">
      <c r="A90">
        <v>89</v>
      </c>
      <c r="B90" s="1">
        <v>2.1350000000000001E-2</v>
      </c>
      <c r="C90" s="1">
        <v>-2.7820000000000001E-5</v>
      </c>
    </row>
    <row r="91" spans="1:3">
      <c r="A91">
        <v>90</v>
      </c>
      <c r="B91" s="1">
        <v>2.0729999999999998E-2</v>
      </c>
      <c r="C91" s="1">
        <v>-2.6849999999999999E-5</v>
      </c>
    </row>
    <row r="92" spans="1:3">
      <c r="A92">
        <v>91</v>
      </c>
      <c r="B92" s="1">
        <v>2.009E-2</v>
      </c>
      <c r="C92" s="1">
        <v>-2.5829999999999998E-5</v>
      </c>
    </row>
    <row r="93" spans="1:3">
      <c r="A93">
        <v>92</v>
      </c>
      <c r="B93" s="1">
        <v>1.9429999999999999E-2</v>
      </c>
      <c r="C93" s="1">
        <v>-2.476E-5</v>
      </c>
    </row>
    <row r="94" spans="1:3">
      <c r="A94">
        <v>93</v>
      </c>
      <c r="B94" s="1">
        <v>1.8929999999999999E-2</v>
      </c>
      <c r="C94" s="1">
        <v>-1.933E-5</v>
      </c>
    </row>
    <row r="95" spans="1:3">
      <c r="A95">
        <v>94</v>
      </c>
      <c r="B95" s="1">
        <v>1.4930000000000001E-2</v>
      </c>
      <c r="C95" s="1">
        <v>-1.3169999999999999E-5</v>
      </c>
    </row>
    <row r="96" spans="1:3">
      <c r="A96">
        <v>95</v>
      </c>
      <c r="B96" s="1">
        <v>1.149E-2</v>
      </c>
      <c r="C96" s="1">
        <v>-6.6710000000000002E-6</v>
      </c>
    </row>
    <row r="97" spans="1:3">
      <c r="A97">
        <v>96</v>
      </c>
      <c r="B97" s="1">
        <v>9.5359999999999993E-3</v>
      </c>
      <c r="C97" s="1">
        <v>1.296E-6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7"/>
  <sheetViews>
    <sheetView workbookViewId="0">
      <selection sqref="A1:C1048576"/>
    </sheetView>
  </sheetViews>
  <sheetFormatPr defaultRowHeight="12"/>
  <sheetData>
    <row r="1" spans="1:3">
      <c r="A1" t="s">
        <v>114</v>
      </c>
      <c r="B1" t="s">
        <v>1</v>
      </c>
    </row>
    <row r="2" spans="1:3">
      <c r="A2">
        <v>1</v>
      </c>
      <c r="B2" s="1">
        <v>-5.126E-2</v>
      </c>
      <c r="C2" s="1">
        <v>-1.5860000000000001E-5</v>
      </c>
    </row>
    <row r="3" spans="1:3">
      <c r="A3">
        <v>2</v>
      </c>
      <c r="B3" s="1">
        <v>2.6800000000000001E-2</v>
      </c>
      <c r="C3" s="1">
        <v>-1.579E-5</v>
      </c>
    </row>
    <row r="4" spans="1:3">
      <c r="A4">
        <v>3</v>
      </c>
      <c r="B4" s="1">
        <v>-1.8450000000000001E-2</v>
      </c>
      <c r="C4" s="1">
        <v>-1.56E-5</v>
      </c>
    </row>
    <row r="5" spans="1:3">
      <c r="A5">
        <v>4</v>
      </c>
      <c r="B5" s="1">
        <v>-1.4019999999999999E-2</v>
      </c>
      <c r="C5" s="1">
        <v>-1.5310000000000001E-5</v>
      </c>
    </row>
    <row r="6" spans="1:3">
      <c r="A6">
        <v>5</v>
      </c>
      <c r="B6" s="1">
        <v>-1.391E-2</v>
      </c>
      <c r="C6" s="1">
        <v>-1.5150000000000001E-5</v>
      </c>
    </row>
    <row r="7" spans="1:3">
      <c r="A7">
        <v>6</v>
      </c>
      <c r="B7" s="1">
        <v>-1.3769999999999999E-2</v>
      </c>
      <c r="C7" s="1">
        <v>-1.4949999999999999E-5</v>
      </c>
    </row>
    <row r="8" spans="1:3">
      <c r="A8">
        <v>7</v>
      </c>
      <c r="B8" s="1">
        <v>-1.3610000000000001E-2</v>
      </c>
      <c r="C8" s="1">
        <v>-1.471E-5</v>
      </c>
    </row>
    <row r="9" spans="1:3">
      <c r="A9">
        <v>8</v>
      </c>
      <c r="B9" s="1">
        <v>-1.3440000000000001E-2</v>
      </c>
      <c r="C9" s="1">
        <v>-1.4419999999999999E-5</v>
      </c>
    </row>
    <row r="10" spans="1:3">
      <c r="A10">
        <v>9</v>
      </c>
      <c r="B10" s="1">
        <v>-1.332E-2</v>
      </c>
      <c r="C10" s="1">
        <v>-1.396E-5</v>
      </c>
    </row>
    <row r="11" spans="1:3">
      <c r="A11">
        <v>10</v>
      </c>
      <c r="B11" s="1">
        <v>-1.315E-2</v>
      </c>
      <c r="C11" s="1">
        <v>-1.325E-5</v>
      </c>
    </row>
    <row r="12" spans="1:3">
      <c r="A12">
        <v>11</v>
      </c>
      <c r="B12" s="1">
        <v>-1.2959999999999999E-2</v>
      </c>
      <c r="C12" s="1">
        <v>-1.312E-5</v>
      </c>
    </row>
    <row r="13" spans="1:3">
      <c r="A13">
        <v>12</v>
      </c>
      <c r="B13" s="1">
        <v>-1.2760000000000001E-2</v>
      </c>
      <c r="C13" s="1">
        <v>-1.296E-5</v>
      </c>
    </row>
    <row r="14" spans="1:3">
      <c r="A14">
        <v>13</v>
      </c>
      <c r="B14" s="1">
        <v>-1.252E-2</v>
      </c>
      <c r="C14" s="1">
        <v>-1.276E-5</v>
      </c>
    </row>
    <row r="15" spans="1:3">
      <c r="A15">
        <v>14</v>
      </c>
      <c r="B15" s="1">
        <v>-1.226E-2</v>
      </c>
      <c r="C15" s="1">
        <v>-1.2510000000000001E-5</v>
      </c>
    </row>
    <row r="16" spans="1:3">
      <c r="A16">
        <v>15</v>
      </c>
      <c r="B16" s="1">
        <v>-1.17E-2</v>
      </c>
      <c r="C16" s="1">
        <v>-8.9789999999999999E-6</v>
      </c>
    </row>
    <row r="17" spans="1:3">
      <c r="A17">
        <v>16</v>
      </c>
      <c r="B17" s="1">
        <v>-9.9000000000000008E-3</v>
      </c>
      <c r="C17" s="1">
        <v>-6.4910000000000002E-6</v>
      </c>
    </row>
    <row r="18" spans="1:3">
      <c r="A18">
        <v>17</v>
      </c>
      <c r="B18" s="1">
        <v>-8.1499999999999993E-3</v>
      </c>
      <c r="C18" s="1">
        <v>-3.472E-6</v>
      </c>
    </row>
    <row r="19" spans="1:3">
      <c r="A19">
        <v>18</v>
      </c>
      <c r="B19" s="1">
        <v>-7.0210000000000003E-3</v>
      </c>
      <c r="C19" s="1">
        <v>2.952E-7</v>
      </c>
    </row>
    <row r="20" spans="1:3">
      <c r="A20">
        <v>19</v>
      </c>
      <c r="B20" s="1">
        <v>-5.126E-2</v>
      </c>
      <c r="C20" s="1">
        <v>-1.5860000000000001E-5</v>
      </c>
    </row>
    <row r="21" spans="1:3">
      <c r="A21">
        <v>20</v>
      </c>
      <c r="B21" s="1">
        <v>2.6800000000000001E-2</v>
      </c>
      <c r="C21" s="1">
        <v>-1.579E-5</v>
      </c>
    </row>
    <row r="22" spans="1:3">
      <c r="A22">
        <v>21</v>
      </c>
      <c r="B22" s="1">
        <v>-1.8450000000000001E-2</v>
      </c>
      <c r="C22" s="1">
        <v>-1.56E-5</v>
      </c>
    </row>
    <row r="23" spans="1:3">
      <c r="A23">
        <v>22</v>
      </c>
      <c r="B23" s="1">
        <v>-1.4019999999999999E-2</v>
      </c>
      <c r="C23" s="1">
        <v>-1.5310000000000001E-5</v>
      </c>
    </row>
    <row r="24" spans="1:3">
      <c r="A24">
        <v>23</v>
      </c>
      <c r="B24" s="1">
        <v>-1.391E-2</v>
      </c>
      <c r="C24" s="1">
        <v>-1.5150000000000001E-5</v>
      </c>
    </row>
    <row r="25" spans="1:3">
      <c r="A25">
        <v>24</v>
      </c>
      <c r="B25" s="1">
        <v>-1.3769999999999999E-2</v>
      </c>
      <c r="C25" s="1">
        <v>-1.4949999999999999E-5</v>
      </c>
    </row>
    <row r="26" spans="1:3">
      <c r="A26">
        <v>25</v>
      </c>
      <c r="B26" s="1">
        <v>-1.3610000000000001E-2</v>
      </c>
      <c r="C26" s="1">
        <v>-1.471E-5</v>
      </c>
    </row>
    <row r="27" spans="1:3">
      <c r="A27">
        <v>26</v>
      </c>
      <c r="B27" s="1">
        <v>-1.3440000000000001E-2</v>
      </c>
      <c r="C27" s="1">
        <v>-1.4419999999999999E-5</v>
      </c>
    </row>
    <row r="28" spans="1:3">
      <c r="A28">
        <v>27</v>
      </c>
      <c r="B28" s="1">
        <v>-1.332E-2</v>
      </c>
      <c r="C28" s="1">
        <v>-1.396E-5</v>
      </c>
    </row>
    <row r="29" spans="1:3">
      <c r="A29">
        <v>28</v>
      </c>
      <c r="B29" s="1">
        <v>-1.315E-2</v>
      </c>
      <c r="C29" s="1">
        <v>-1.325E-5</v>
      </c>
    </row>
    <row r="30" spans="1:3">
      <c r="A30">
        <v>29</v>
      </c>
      <c r="B30" s="1">
        <v>-1.2959999999999999E-2</v>
      </c>
      <c r="C30" s="1">
        <v>-1.312E-5</v>
      </c>
    </row>
    <row r="31" spans="1:3">
      <c r="A31">
        <v>30</v>
      </c>
      <c r="B31" s="1">
        <v>-1.2760000000000001E-2</v>
      </c>
      <c r="C31" s="1">
        <v>-1.296E-5</v>
      </c>
    </row>
    <row r="32" spans="1:3">
      <c r="A32">
        <v>31</v>
      </c>
      <c r="B32" s="1">
        <v>-1.252E-2</v>
      </c>
      <c r="C32" s="1">
        <v>-1.276E-5</v>
      </c>
    </row>
    <row r="33" spans="1:3">
      <c r="A33">
        <v>32</v>
      </c>
      <c r="B33" s="1">
        <v>-1.226E-2</v>
      </c>
      <c r="C33" s="1">
        <v>-1.2510000000000001E-5</v>
      </c>
    </row>
    <row r="34" spans="1:3">
      <c r="A34">
        <v>33</v>
      </c>
      <c r="B34" s="1">
        <v>-1.17E-2</v>
      </c>
      <c r="C34" s="1">
        <v>-8.9789999999999999E-6</v>
      </c>
    </row>
    <row r="35" spans="1:3">
      <c r="A35">
        <v>34</v>
      </c>
      <c r="B35" s="1">
        <v>-9.9000000000000008E-3</v>
      </c>
      <c r="C35" s="1">
        <v>-6.4910000000000002E-6</v>
      </c>
    </row>
    <row r="36" spans="1:3">
      <c r="A36">
        <v>35</v>
      </c>
      <c r="B36" s="1">
        <v>-8.1499999999999993E-3</v>
      </c>
      <c r="C36" s="1">
        <v>-3.472E-6</v>
      </c>
    </row>
    <row r="37" spans="1:3">
      <c r="A37">
        <v>36</v>
      </c>
      <c r="B37" s="1">
        <v>-7.0210000000000003E-3</v>
      </c>
      <c r="C37" s="1">
        <v>2.952E-7</v>
      </c>
    </row>
    <row r="38" spans="1:3">
      <c r="A38">
        <v>37</v>
      </c>
      <c r="B38" s="1">
        <v>2.9340000000000001E-2</v>
      </c>
      <c r="C38" s="1">
        <v>-8.9019999999999998E-5</v>
      </c>
    </row>
    <row r="39" spans="1:3">
      <c r="A39">
        <v>38</v>
      </c>
      <c r="B39" s="1">
        <v>2.9219999999999999E-2</v>
      </c>
      <c r="C39" s="1">
        <v>-8.0649999999999995E-5</v>
      </c>
    </row>
    <row r="40" spans="1:3">
      <c r="A40">
        <v>39</v>
      </c>
      <c r="B40" s="1">
        <v>2.903E-2</v>
      </c>
      <c r="C40" s="1">
        <v>-6.7009999999999997E-5</v>
      </c>
    </row>
    <row r="41" spans="1:3">
      <c r="A41">
        <v>40</v>
      </c>
      <c r="B41" s="1">
        <v>2.878E-2</v>
      </c>
      <c r="C41" s="1">
        <v>-4.9589999999999998E-5</v>
      </c>
    </row>
    <row r="42" spans="1:3">
      <c r="A42">
        <v>41</v>
      </c>
      <c r="B42" s="1">
        <v>2.8580000000000001E-2</v>
      </c>
      <c r="C42" s="1">
        <v>-4.9159999999999997E-5</v>
      </c>
    </row>
    <row r="43" spans="1:3">
      <c r="A43">
        <v>42</v>
      </c>
      <c r="B43" s="1">
        <v>2.826E-2</v>
      </c>
      <c r="C43" s="1">
        <v>-4.8479999999999997E-5</v>
      </c>
    </row>
    <row r="44" spans="1:3">
      <c r="A44">
        <v>43</v>
      </c>
      <c r="B44" s="1">
        <v>2.7869999999999999E-2</v>
      </c>
      <c r="C44" s="1">
        <v>-4.7660000000000001E-5</v>
      </c>
    </row>
    <row r="45" spans="1:3">
      <c r="A45">
        <v>44</v>
      </c>
      <c r="B45" s="1">
        <v>2.743E-2</v>
      </c>
      <c r="C45" s="1">
        <v>-4.6709999999999998E-5</v>
      </c>
    </row>
    <row r="46" spans="1:3">
      <c r="A46">
        <v>45</v>
      </c>
      <c r="B46" s="1">
        <v>2.6950000000000002E-2</v>
      </c>
      <c r="C46" s="1">
        <v>-4.5639999999999997E-5</v>
      </c>
    </row>
    <row r="47" spans="1:3">
      <c r="A47">
        <v>46</v>
      </c>
      <c r="B47" s="1">
        <v>2.6419999999999999E-2</v>
      </c>
      <c r="C47" s="1">
        <v>-4.443E-5</v>
      </c>
    </row>
    <row r="48" spans="1:3">
      <c r="A48">
        <v>47</v>
      </c>
      <c r="B48" s="1">
        <v>2.5950000000000001E-2</v>
      </c>
      <c r="C48" s="1">
        <v>-4.3340000000000002E-5</v>
      </c>
    </row>
    <row r="49" spans="1:3">
      <c r="A49">
        <v>48</v>
      </c>
      <c r="B49" s="1">
        <v>2.546E-2</v>
      </c>
      <c r="C49" s="1">
        <v>-4.2160000000000003E-5</v>
      </c>
    </row>
    <row r="50" spans="1:3">
      <c r="A50">
        <v>49</v>
      </c>
      <c r="B50" s="1">
        <v>2.495E-2</v>
      </c>
      <c r="C50" s="1">
        <v>-4.0899999999999998E-5</v>
      </c>
    </row>
    <row r="51" spans="1:3">
      <c r="A51">
        <v>50</v>
      </c>
      <c r="B51" s="1">
        <v>2.4420000000000001E-2</v>
      </c>
      <c r="C51" s="1">
        <v>-3.9549999999999999E-5</v>
      </c>
    </row>
    <row r="52" spans="1:3">
      <c r="A52">
        <v>51</v>
      </c>
      <c r="B52" s="1">
        <v>2.3869999999999999E-2</v>
      </c>
      <c r="C52" s="1">
        <v>-3.8139999999999997E-5</v>
      </c>
    </row>
    <row r="53" spans="1:3">
      <c r="A53">
        <v>52</v>
      </c>
      <c r="B53" s="1">
        <v>2.3310000000000001E-2</v>
      </c>
      <c r="C53" s="1">
        <v>-3.6650000000000003E-5</v>
      </c>
    </row>
    <row r="54" spans="1:3">
      <c r="A54">
        <v>53</v>
      </c>
      <c r="B54" s="1">
        <v>2.3050000000000001E-2</v>
      </c>
      <c r="C54" s="1">
        <v>-3.5509999999999997E-5</v>
      </c>
    </row>
    <row r="55" spans="1:3">
      <c r="A55">
        <v>54</v>
      </c>
      <c r="B55" s="1">
        <v>2.2790000000000001E-2</v>
      </c>
      <c r="C55" s="1">
        <v>-3.4329999999999998E-5</v>
      </c>
    </row>
    <row r="56" spans="1:3">
      <c r="A56">
        <v>55</v>
      </c>
      <c r="B56" s="1">
        <v>2.2530000000000001E-2</v>
      </c>
      <c r="C56" s="1">
        <v>-3.3120000000000001E-5</v>
      </c>
    </row>
    <row r="57" spans="1:3">
      <c r="A57">
        <v>56</v>
      </c>
      <c r="B57" s="1">
        <v>2.2259999999999999E-2</v>
      </c>
      <c r="C57" s="1">
        <v>-3.188E-5</v>
      </c>
    </row>
    <row r="58" spans="1:3">
      <c r="A58">
        <v>57</v>
      </c>
      <c r="B58" s="1">
        <v>2.2110000000000001E-2</v>
      </c>
      <c r="C58" s="1">
        <v>-3.0510000000000001E-5</v>
      </c>
    </row>
    <row r="59" spans="1:3">
      <c r="A59">
        <v>58</v>
      </c>
      <c r="B59" s="1">
        <v>2.1919999999999999E-2</v>
      </c>
      <c r="C59" s="1">
        <v>-2.8690000000000001E-5</v>
      </c>
    </row>
    <row r="60" spans="1:3">
      <c r="A60">
        <v>59</v>
      </c>
      <c r="B60" s="1">
        <v>2.1329999999999998E-2</v>
      </c>
      <c r="C60" s="1">
        <v>-2.7780000000000002E-5</v>
      </c>
    </row>
    <row r="61" spans="1:3">
      <c r="A61">
        <v>60</v>
      </c>
      <c r="B61" s="1">
        <v>2.0709999999999999E-2</v>
      </c>
      <c r="C61" s="1">
        <v>-2.6809999999999999E-5</v>
      </c>
    </row>
    <row r="62" spans="1:3">
      <c r="A62">
        <v>61</v>
      </c>
      <c r="B62" s="1">
        <v>2.0070000000000001E-2</v>
      </c>
      <c r="C62" s="1">
        <v>-2.5789999999999999E-5</v>
      </c>
    </row>
    <row r="63" spans="1:3">
      <c r="A63">
        <v>62</v>
      </c>
      <c r="B63" s="1">
        <v>1.941E-2</v>
      </c>
      <c r="C63" s="1">
        <v>-2.472E-5</v>
      </c>
    </row>
    <row r="64" spans="1:3">
      <c r="A64">
        <v>63</v>
      </c>
      <c r="B64" s="1">
        <v>1.891E-2</v>
      </c>
      <c r="C64" s="1">
        <v>-1.9300000000000002E-5</v>
      </c>
    </row>
    <row r="65" spans="1:3">
      <c r="A65">
        <v>64</v>
      </c>
      <c r="B65" s="1">
        <v>1.4919999999999999E-2</v>
      </c>
      <c r="C65" s="1">
        <v>-1.3149999999999999E-5</v>
      </c>
    </row>
    <row r="66" spans="1:3">
      <c r="A66">
        <v>65</v>
      </c>
      <c r="B66" s="1">
        <v>1.1480000000000001E-2</v>
      </c>
      <c r="C66" s="1">
        <v>-6.6640000000000001E-6</v>
      </c>
    </row>
    <row r="67" spans="1:3">
      <c r="A67">
        <v>66</v>
      </c>
      <c r="B67" s="1">
        <v>9.5289999999999993E-3</v>
      </c>
      <c r="C67" s="1">
        <v>1.2950000000000001E-6</v>
      </c>
    </row>
    <row r="68" spans="1:3">
      <c r="A68">
        <v>67</v>
      </c>
      <c r="B68" s="1">
        <v>2.9340000000000001E-2</v>
      </c>
      <c r="C68" s="1">
        <v>-8.9019999999999998E-5</v>
      </c>
    </row>
    <row r="69" spans="1:3">
      <c r="A69">
        <v>68</v>
      </c>
      <c r="B69" s="1">
        <v>2.9219999999999999E-2</v>
      </c>
      <c r="C69" s="1">
        <v>-8.0649999999999995E-5</v>
      </c>
    </row>
    <row r="70" spans="1:3">
      <c r="A70">
        <v>69</v>
      </c>
      <c r="B70" s="1">
        <v>2.903E-2</v>
      </c>
      <c r="C70" s="1">
        <v>-6.7009999999999997E-5</v>
      </c>
    </row>
    <row r="71" spans="1:3">
      <c r="A71">
        <v>70</v>
      </c>
      <c r="B71" s="1">
        <v>2.878E-2</v>
      </c>
      <c r="C71" s="1">
        <v>-4.9589999999999998E-5</v>
      </c>
    </row>
    <row r="72" spans="1:3">
      <c r="A72">
        <v>71</v>
      </c>
      <c r="B72" s="1">
        <v>2.8580000000000001E-2</v>
      </c>
      <c r="C72" s="1">
        <v>-4.9159999999999997E-5</v>
      </c>
    </row>
    <row r="73" spans="1:3">
      <c r="A73">
        <v>72</v>
      </c>
      <c r="B73" s="1">
        <v>2.826E-2</v>
      </c>
      <c r="C73" s="1">
        <v>-4.8479999999999997E-5</v>
      </c>
    </row>
    <row r="74" spans="1:3">
      <c r="A74">
        <v>73</v>
      </c>
      <c r="B74" s="1">
        <v>2.7869999999999999E-2</v>
      </c>
      <c r="C74" s="1">
        <v>-4.7660000000000001E-5</v>
      </c>
    </row>
    <row r="75" spans="1:3">
      <c r="A75">
        <v>74</v>
      </c>
      <c r="B75" s="1">
        <v>2.743E-2</v>
      </c>
      <c r="C75" s="1">
        <v>-4.6709999999999998E-5</v>
      </c>
    </row>
    <row r="76" spans="1:3">
      <c r="A76">
        <v>75</v>
      </c>
      <c r="B76" s="1">
        <v>2.6950000000000002E-2</v>
      </c>
      <c r="C76" s="1">
        <v>-4.5639999999999997E-5</v>
      </c>
    </row>
    <row r="77" spans="1:3">
      <c r="A77">
        <v>76</v>
      </c>
      <c r="B77" s="1">
        <v>2.6419999999999999E-2</v>
      </c>
      <c r="C77" s="1">
        <v>-4.443E-5</v>
      </c>
    </row>
    <row r="78" spans="1:3">
      <c r="A78">
        <v>77</v>
      </c>
      <c r="B78" s="1">
        <v>2.5950000000000001E-2</v>
      </c>
      <c r="C78" s="1">
        <v>-4.3340000000000002E-5</v>
      </c>
    </row>
    <row r="79" spans="1:3">
      <c r="A79">
        <v>78</v>
      </c>
      <c r="B79" s="1">
        <v>2.546E-2</v>
      </c>
      <c r="C79" s="1">
        <v>-4.2160000000000003E-5</v>
      </c>
    </row>
    <row r="80" spans="1:3">
      <c r="A80">
        <v>79</v>
      </c>
      <c r="B80" s="1">
        <v>2.495E-2</v>
      </c>
      <c r="C80" s="1">
        <v>-4.0899999999999998E-5</v>
      </c>
    </row>
    <row r="81" spans="1:3">
      <c r="A81">
        <v>80</v>
      </c>
      <c r="B81" s="1">
        <v>2.4420000000000001E-2</v>
      </c>
      <c r="C81" s="1">
        <v>-3.9549999999999999E-5</v>
      </c>
    </row>
    <row r="82" spans="1:3">
      <c r="A82">
        <v>81</v>
      </c>
      <c r="B82" s="1">
        <v>2.3869999999999999E-2</v>
      </c>
      <c r="C82" s="1">
        <v>-3.8139999999999997E-5</v>
      </c>
    </row>
    <row r="83" spans="1:3">
      <c r="A83">
        <v>82</v>
      </c>
      <c r="B83" s="1">
        <v>2.3310000000000001E-2</v>
      </c>
      <c r="C83" s="1">
        <v>-3.6650000000000003E-5</v>
      </c>
    </row>
    <row r="84" spans="1:3">
      <c r="A84">
        <v>83</v>
      </c>
      <c r="B84" s="1">
        <v>2.3050000000000001E-2</v>
      </c>
      <c r="C84" s="1">
        <v>-3.5509999999999997E-5</v>
      </c>
    </row>
    <row r="85" spans="1:3">
      <c r="A85">
        <v>84</v>
      </c>
      <c r="B85" s="1">
        <v>2.2790000000000001E-2</v>
      </c>
      <c r="C85" s="1">
        <v>-3.4329999999999998E-5</v>
      </c>
    </row>
    <row r="86" spans="1:3">
      <c r="A86">
        <v>85</v>
      </c>
      <c r="B86" s="1">
        <v>2.2530000000000001E-2</v>
      </c>
      <c r="C86" s="1">
        <v>-3.3120000000000001E-5</v>
      </c>
    </row>
    <row r="87" spans="1:3">
      <c r="A87">
        <v>86</v>
      </c>
      <c r="B87" s="1">
        <v>2.2259999999999999E-2</v>
      </c>
      <c r="C87" s="1">
        <v>-3.188E-5</v>
      </c>
    </row>
    <row r="88" spans="1:3">
      <c r="A88">
        <v>87</v>
      </c>
      <c r="B88" s="1">
        <v>2.2110000000000001E-2</v>
      </c>
      <c r="C88" s="1">
        <v>-3.0510000000000001E-5</v>
      </c>
    </row>
    <row r="89" spans="1:3">
      <c r="A89">
        <v>88</v>
      </c>
      <c r="B89" s="1">
        <v>2.1919999999999999E-2</v>
      </c>
      <c r="C89" s="1">
        <v>-2.8690000000000001E-5</v>
      </c>
    </row>
    <row r="90" spans="1:3">
      <c r="A90">
        <v>89</v>
      </c>
      <c r="B90" s="1">
        <v>2.1329999999999998E-2</v>
      </c>
      <c r="C90" s="1">
        <v>-2.7780000000000002E-5</v>
      </c>
    </row>
    <row r="91" spans="1:3">
      <c r="A91">
        <v>90</v>
      </c>
      <c r="B91" s="1">
        <v>2.0709999999999999E-2</v>
      </c>
      <c r="C91" s="1">
        <v>-2.6809999999999999E-5</v>
      </c>
    </row>
    <row r="92" spans="1:3">
      <c r="A92">
        <v>91</v>
      </c>
      <c r="B92" s="1">
        <v>2.0070000000000001E-2</v>
      </c>
      <c r="C92" s="1">
        <v>-2.5789999999999999E-5</v>
      </c>
    </row>
    <row r="93" spans="1:3">
      <c r="A93">
        <v>92</v>
      </c>
      <c r="B93" s="1">
        <v>1.941E-2</v>
      </c>
      <c r="C93" s="1">
        <v>-2.472E-5</v>
      </c>
    </row>
    <row r="94" spans="1:3">
      <c r="A94">
        <v>93</v>
      </c>
      <c r="B94" s="1">
        <v>1.891E-2</v>
      </c>
      <c r="C94" s="1">
        <v>-1.9300000000000002E-5</v>
      </c>
    </row>
    <row r="95" spans="1:3">
      <c r="A95">
        <v>94</v>
      </c>
      <c r="B95" s="1">
        <v>1.4919999999999999E-2</v>
      </c>
      <c r="C95" s="1">
        <v>-1.3149999999999999E-5</v>
      </c>
    </row>
    <row r="96" spans="1:3">
      <c r="A96">
        <v>95</v>
      </c>
      <c r="B96" s="1">
        <v>1.1480000000000001E-2</v>
      </c>
      <c r="C96" s="1">
        <v>-6.6640000000000001E-6</v>
      </c>
    </row>
    <row r="97" spans="1:3">
      <c r="A97">
        <v>96</v>
      </c>
      <c r="B97" s="1">
        <v>9.5289999999999993E-3</v>
      </c>
      <c r="C97" s="1">
        <v>1.2950000000000001E-6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説明</vt:lpstr>
      <vt:lpstr>比較</vt:lpstr>
      <vt:lpstr>ff00005</vt:lpstr>
      <vt:lpstr>ff00008</vt:lpstr>
      <vt:lpstr>ff0001</vt:lpstr>
      <vt:lpstr>ff0003</vt:lpstr>
      <vt:lpstr>ff0005</vt:lpstr>
      <vt:lpstr>ff0008</vt:lpstr>
      <vt:lpstr>ff001</vt:lpstr>
      <vt:lpstr>ff002</vt:lpstr>
      <vt:lpstr>ff003</vt:lpstr>
      <vt:lpstr>ff004</vt:lpstr>
      <vt:lpstr>ff005</vt:lpstr>
      <vt:lpstr>ff01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2010-01-19T12:11:14Z</dcterms:created>
  <dcterms:modified xsi:type="dcterms:W3CDTF">2018-09-14T02:01:07Z</dcterms:modified>
</cp:coreProperties>
</file>